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brun8\Documents\PROCEDURES EN COURS\BLANCHISSAGE\BPU\"/>
    </mc:Choice>
  </mc:AlternateContent>
  <bookViews>
    <workbookView xWindow="0" yWindow="0" windowWidth="28800" windowHeight="12450" activeTab="2"/>
  </bookViews>
  <sheets>
    <sheet name="Lot3_BPU_Articles site + DQE" sheetId="1" r:id="rId1"/>
    <sheet name="Lot3_BPU__Liste commune" sheetId="2" r:id="rId2"/>
    <sheet name="Lot3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3" i="1" l="1"/>
  <c r="J72" i="1"/>
  <c r="G72" i="1"/>
  <c r="G73" i="1"/>
  <c r="D72" i="1"/>
  <c r="D73" i="1"/>
  <c r="D41" i="1" l="1"/>
  <c r="J60" i="1"/>
  <c r="J59" i="1"/>
  <c r="J58" i="1"/>
  <c r="J52" i="1"/>
  <c r="J51" i="1"/>
  <c r="J50" i="1"/>
  <c r="J49" i="1"/>
  <c r="J48" i="1"/>
  <c r="J47" i="1"/>
  <c r="J46" i="1"/>
  <c r="J45" i="1"/>
  <c r="J44" i="1"/>
  <c r="J43" i="1"/>
  <c r="J42" i="1"/>
  <c r="J41" i="1"/>
  <c r="J40" i="1"/>
  <c r="J39" i="1"/>
  <c r="J38" i="1"/>
  <c r="J35" i="1"/>
  <c r="J34" i="1"/>
  <c r="J12" i="1"/>
  <c r="J8" i="1"/>
  <c r="G10" i="1"/>
  <c r="G11" i="1"/>
  <c r="G12" i="1"/>
  <c r="G13" i="1"/>
  <c r="G14" i="1"/>
  <c r="G15" i="1"/>
  <c r="G16" i="1"/>
  <c r="G17" i="1"/>
  <c r="G18" i="1"/>
  <c r="G19" i="1"/>
  <c r="G20" i="1"/>
  <c r="G21" i="1"/>
  <c r="G22" i="1"/>
  <c r="G23" i="1"/>
  <c r="G24" i="1"/>
  <c r="J24" i="1" s="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J66" i="1"/>
  <c r="G68" i="1"/>
  <c r="G69" i="1"/>
  <c r="G70" i="1"/>
  <c r="G71" i="1"/>
  <c r="D71" i="1"/>
  <c r="J71" i="1" s="1"/>
  <c r="D70" i="1"/>
  <c r="J70" i="1" s="1"/>
  <c r="D69" i="1"/>
  <c r="J69" i="1" s="1"/>
  <c r="D68" i="1"/>
  <c r="J68" i="1" s="1"/>
  <c r="G67" i="1"/>
  <c r="D67" i="1"/>
  <c r="J67" i="1" s="1"/>
  <c r="G66" i="1"/>
  <c r="D66" i="1"/>
  <c r="D19" i="1"/>
  <c r="J19" i="1" s="1"/>
  <c r="D20" i="1"/>
  <c r="J20" i="1" s="1"/>
  <c r="D21" i="1"/>
  <c r="J21" i="1" s="1"/>
  <c r="D22" i="1"/>
  <c r="J22" i="1" s="1"/>
  <c r="D23" i="1"/>
  <c r="J23" i="1" s="1"/>
  <c r="D24" i="1"/>
  <c r="D25" i="1"/>
  <c r="J25" i="1" s="1"/>
  <c r="D26" i="1"/>
  <c r="J26" i="1" s="1"/>
  <c r="D27" i="1"/>
  <c r="J27" i="1" s="1"/>
  <c r="D28" i="1"/>
  <c r="J28" i="1" s="1"/>
  <c r="D29" i="1"/>
  <c r="J29" i="1" s="1"/>
  <c r="D30" i="1"/>
  <c r="J30" i="1" s="1"/>
  <c r="D31" i="1"/>
  <c r="J31" i="1" s="1"/>
  <c r="D32" i="1"/>
  <c r="J32" i="1" s="1"/>
  <c r="D33" i="1"/>
  <c r="J33" i="1" s="1"/>
  <c r="D34" i="1"/>
  <c r="D13" i="1"/>
  <c r="J13" i="1" s="1"/>
  <c r="D14" i="1"/>
  <c r="J14" i="1" s="1"/>
  <c r="D15" i="1"/>
  <c r="J15" i="1" s="1"/>
  <c r="D16" i="1"/>
  <c r="J16" i="1" s="1"/>
  <c r="D17" i="1"/>
  <c r="J17" i="1" s="1"/>
  <c r="D18" i="1"/>
  <c r="J18" i="1" s="1"/>
  <c r="D35" i="1"/>
  <c r="D36" i="1"/>
  <c r="J36" i="1" s="1"/>
  <c r="D37" i="1"/>
  <c r="J37" i="1" s="1"/>
  <c r="D38" i="1"/>
  <c r="D39" i="1"/>
  <c r="D40" i="1"/>
  <c r="D10" i="1"/>
  <c r="J10" i="1" s="1"/>
  <c r="D11" i="1"/>
  <c r="J11" i="1" s="1"/>
  <c r="D12" i="1"/>
  <c r="D42" i="1"/>
  <c r="D43" i="1"/>
  <c r="D44" i="1"/>
  <c r="D45" i="1"/>
  <c r="D46" i="1"/>
  <c r="D47" i="1"/>
  <c r="D48" i="1"/>
  <c r="D49" i="1"/>
  <c r="D50" i="1"/>
  <c r="D51" i="1"/>
  <c r="D52" i="1"/>
  <c r="D53" i="1"/>
  <c r="J53" i="1" s="1"/>
  <c r="D54" i="1"/>
  <c r="J54" i="1" s="1"/>
  <c r="D55" i="1"/>
  <c r="J55" i="1" s="1"/>
  <c r="J74" i="1" l="1"/>
  <c r="D77" i="1"/>
  <c r="D10" i="4" l="1"/>
  <c r="D9" i="4" l="1"/>
  <c r="D8" i="4"/>
  <c r="D7" i="4"/>
  <c r="D13" i="4"/>
  <c r="G60" i="1" l="1"/>
  <c r="D60" i="1"/>
  <c r="G59" i="1"/>
  <c r="D59" i="1"/>
  <c r="G58" i="1"/>
  <c r="D58" i="1"/>
  <c r="G57" i="1"/>
  <c r="D57" i="1"/>
  <c r="J57" i="1" s="1"/>
  <c r="G56" i="1"/>
  <c r="D56" i="1"/>
  <c r="J56" i="1" s="1"/>
  <c r="G9" i="1"/>
  <c r="D9" i="1"/>
  <c r="J9" i="1" s="1"/>
  <c r="J61" i="1" s="1"/>
  <c r="J77" i="1" s="1"/>
  <c r="G8" i="1"/>
  <c r="D8" i="1"/>
  <c r="D140" i="2"/>
  <c r="G140" i="2"/>
  <c r="G231" i="2"/>
  <c r="D231" i="2"/>
  <c r="G230" i="2"/>
  <c r="D230" i="2"/>
  <c r="G229" i="2"/>
  <c r="D229" i="2"/>
  <c r="G228" i="2"/>
  <c r="D228" i="2"/>
  <c r="G227" i="2"/>
  <c r="D227" i="2"/>
  <c r="G226" i="2"/>
  <c r="D226" i="2"/>
  <c r="G225" i="2"/>
  <c r="D225" i="2"/>
  <c r="G224" i="2"/>
  <c r="D224" i="2"/>
  <c r="G223" i="2"/>
  <c r="D223" i="2"/>
  <c r="G222" i="2"/>
  <c r="D222" i="2"/>
  <c r="G221" i="2"/>
  <c r="D221" i="2"/>
  <c r="G220" i="2"/>
  <c r="D220" i="2"/>
  <c r="G219" i="2"/>
  <c r="D219" i="2"/>
  <c r="G218" i="2"/>
  <c r="D218" i="2"/>
  <c r="G217" i="2"/>
  <c r="D217"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alcChain>
</file>

<file path=xl/sharedStrings.xml><?xml version="1.0" encoding="utf-8"?>
<sst xmlns="http://schemas.openxmlformats.org/spreadsheetml/2006/main" count="352" uniqueCount="293">
  <si>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</si>
  <si>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</si>
  <si>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</si>
  <si>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</si>
  <si>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</si>
  <si>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</si>
  <si>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</si>
  <si>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</si>
  <si>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</si>
  <si>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</si>
  <si>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</si>
  <si>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</si>
  <si>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</si>
  <si>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</si>
  <si>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</si>
  <si>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</si>
  <si>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</si>
  <si>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</si>
  <si>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</si>
  <si>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</si>
  <si>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</si>
  <si>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</si>
  <si>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</si>
  <si>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</si>
  <si>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</si>
  <si>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</si>
  <si>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</si>
  <si>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</si>
  <si>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</si>
  <si>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</si>
  <si>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</si>
  <si>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</si>
  <si>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</si>
  <si>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</si>
  <si>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</si>
  <si>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</si>
  <si>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</si>
  <si>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</si>
  <si>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</si>
  <si>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</si>
  <si>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</si>
  <si>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</si>
  <si>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</si>
  <si>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</si>
  <si>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</si>
  <si>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</si>
  <si>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</si>
  <si>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</si>
  <si>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</si>
  <si>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</si>
  <si>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</si>
  <si>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</si>
  <si>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</si>
  <si>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</si>
  <si>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</si>
  <si>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</si>
  <si>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</si>
  <si>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</si>
  <si>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</si>
  <si>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</si>
  <si>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</si>
  <si>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</si>
  <si>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</si>
  <si>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</si>
  <si>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</si>
  <si>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</si>
  <si>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</si>
  <si>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</si>
  <si>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</si>
  <si>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</si>
  <si>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</si>
  <si>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</si>
  <si>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</si>
  <si>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</si>
  <si>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</si>
  <si>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</si>
  <si>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</si>
  <si>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</si>
  <si>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</si>
  <si>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</si>
  <si>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</si>
  <si>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</si>
  <si>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</si>
  <si>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</si>
  <si>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</si>
  <si>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</si>
  <si>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</si>
  <si>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</si>
  <si>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</si>
  <si>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</si>
  <si>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</si>
  <si>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</si>
  <si>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</si>
  <si>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</si>
  <si>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</si>
  <si>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</si>
  <si>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</si>
  <si>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</si>
  <si>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</si>
  <si>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</si>
  <si>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</si>
  <si>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</si>
  <si>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</si>
  <si>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</si>
  <si>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</si>
  <si>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</si>
  <si>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</si>
  <si>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</si>
  <si>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</si>
  <si>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</si>
  <si>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</si>
  <si>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</si>
  <si>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</si>
  <si>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</si>
  <si>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</si>
  <si>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</si>
  <si>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</si>
  <si>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</si>
  <si>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</si>
  <si>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</si>
  <si>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</si>
  <si>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</si>
  <si>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</si>
  <si>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</si>
  <si>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</si>
  <si>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</si>
  <si>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</si>
  <si>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</si>
  <si>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</si>
  <si>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</si>
  <si>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</si>
  <si>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</si>
  <si>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</si>
  <si>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</si>
  <si>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</si>
  <si>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</si>
  <si>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</si>
  <si>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</si>
  <si>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</si>
  <si>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</si>
  <si>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</si>
  <si>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</si>
  <si>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</si>
  <si>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</si>
  <si>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</si>
  <si>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</si>
  <si>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</si>
  <si>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</si>
  <si>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</si>
  <si>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</si>
  <si>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</si>
  <si>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</si>
  <si>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</si>
  <si>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</si>
  <si>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</si>
  <si>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</si>
  <si>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</si>
  <si>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</si>
  <si>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</si>
  <si>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</si>
  <si>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</si>
  <si>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</si>
  <si>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</si>
  <si>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</si>
  <si>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</si>
  <si>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</si>
  <si>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</si>
  <si>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</si>
  <si>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</si>
  <si>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</si>
  <si>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</si>
  <si>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</si>
  <si>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</si>
  <si>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</si>
  <si>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</si>
  <si>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</si>
  <si>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</si>
  <si>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</si>
  <si>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</si>
  <si>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service pompier,Sortie, Temps Froid spécialiste</t>
    </r>
  </si>
  <si>
    <r>
      <rPr>
        <b/>
        <sz val="11"/>
        <rFont val="Arial"/>
        <family val="2"/>
      </rPr>
      <t>Chaussette</t>
    </r>
    <r>
      <rPr>
        <sz val="11"/>
        <rFont val="Arial"/>
        <family val="2"/>
      </rPr>
      <t>: blanche, de sport</t>
    </r>
  </si>
  <si>
    <t>Housse matelas kapock</t>
  </si>
  <si>
    <t>Housse oreiller</t>
  </si>
  <si>
    <t>Housse couette 140 x 200</t>
  </si>
  <si>
    <t xml:space="preserve">Housse couette 200 x 200 </t>
  </si>
  <si>
    <t xml:space="preserve">Housse couette 220 x 240 </t>
  </si>
  <si>
    <t>Housse matelas 90 x 190</t>
  </si>
  <si>
    <t>Housse matelas 120 x 190</t>
  </si>
  <si>
    <t>Housse matelas 140 x 190</t>
  </si>
  <si>
    <t>Housse matelas 90 x 200</t>
  </si>
  <si>
    <t>Housse matelas 120 x 200</t>
  </si>
  <si>
    <t>Housse matelas 140 x 200</t>
  </si>
  <si>
    <t>Alèse 140 x 190</t>
  </si>
  <si>
    <t>Drap plat 90 blanc ou couleur</t>
  </si>
  <si>
    <t>Drap plat 120 x 200 blanc ou couleur</t>
  </si>
  <si>
    <t>Drap plat 140 x 200 blanc ou couleur</t>
  </si>
  <si>
    <t>Nappe blanche</t>
  </si>
  <si>
    <t>Nappe couleur</t>
  </si>
  <si>
    <t>Pantalon travail</t>
  </si>
  <si>
    <t>Pantalon forestier / bûcheron</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</si>
  <si>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</si>
  <si>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</si>
  <si>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</si>
  <si>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</si>
  <si>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</si>
  <si>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Drap housse 90 blanc ou couleur</t>
  </si>
  <si>
    <t>Drap housse 120 blanc ou couleur</t>
  </si>
  <si>
    <t>Drap housse 140 blanc ou couleur</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</si>
  <si>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</si>
  <si>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</si>
  <si>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</si>
  <si>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</si>
  <si>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</si>
  <si>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</si>
  <si>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</si>
  <si>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t xml:space="preserve">Blouson bleu </t>
  </si>
  <si>
    <t>Blouson gris MDR</t>
  </si>
  <si>
    <t>Couverture laine tous type</t>
  </si>
  <si>
    <t>Jambière haute montagne</t>
  </si>
  <si>
    <t>Knickers MDR bleu foncé</t>
  </si>
  <si>
    <t>Knickers MDR gris</t>
  </si>
  <si>
    <t>Pantalon combat Treillis F3 ZC</t>
  </si>
  <si>
    <t>Pantalon combat Treillis F3 ZT</t>
  </si>
  <si>
    <t>Pantalon combat Treillis T4 ZT</t>
  </si>
  <si>
    <t>Pantalon combat Treillis T4 ZC</t>
  </si>
  <si>
    <t>Pantalon instruction NRBC</t>
  </si>
  <si>
    <t>Pantalon montagne bariolé TE</t>
  </si>
  <si>
    <t>Pantalon montagne bariolé ZE</t>
  </si>
  <si>
    <r>
      <rPr>
        <b/>
        <sz val="11"/>
        <rFont val="Arial"/>
        <family val="2"/>
      </rPr>
      <t>Blouse</t>
    </r>
    <r>
      <rPr>
        <sz val="11"/>
        <rFont val="Arial"/>
        <family val="2"/>
      </rPr>
      <t>: blanche médicale ou de travail</t>
    </r>
  </si>
  <si>
    <r>
      <rPr>
        <b/>
        <sz val="11"/>
        <rFont val="Arial"/>
        <family val="2"/>
      </rPr>
      <t>Cagoule</t>
    </r>
    <r>
      <rPr>
        <sz val="11"/>
        <rFont val="Arial"/>
        <family val="2"/>
      </rPr>
      <t xml:space="preserve"> : camouflage blanche, engin blindé, pompier ignifugée</t>
    </r>
  </si>
  <si>
    <r>
      <rPr>
        <b/>
        <sz val="11"/>
        <rFont val="Arial"/>
        <family val="2"/>
      </rPr>
      <t>Chandai</t>
    </r>
    <r>
      <rPr>
        <sz val="11"/>
        <rFont val="Arial"/>
        <family val="2"/>
      </rPr>
      <t>l bleu foncé</t>
    </r>
  </si>
  <si>
    <r>
      <rPr>
        <b/>
        <sz val="11"/>
        <rFont val="Arial"/>
        <family val="2"/>
      </rPr>
      <t>Chandai</t>
    </r>
    <r>
      <rPr>
        <sz val="11"/>
        <rFont val="Arial"/>
        <family val="2"/>
      </rPr>
      <t>l vert</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</si>
  <si>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</si>
  <si>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</si>
  <si>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Couvre :</t>
    </r>
    <r>
      <rPr>
        <sz val="11"/>
        <rFont val="Arial"/>
        <family val="2"/>
      </rPr>
      <t xml:space="preserve"> béret blanc, bérét parade, casque bariolé CE, casque TTA bariolé désert, casque TTA bariolé sable, casque TTA bariolé TTE</t>
    </r>
  </si>
  <si>
    <r>
      <rPr>
        <b/>
        <sz val="11"/>
        <rFont val="Arial"/>
        <family val="2"/>
      </rPr>
      <t xml:space="preserve">Ensemble intempérie : </t>
    </r>
    <r>
      <rPr>
        <sz val="11"/>
        <rFont val="Arial"/>
        <family val="2"/>
      </rPr>
      <t>fourrure polaire</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</si>
  <si>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infirmerie, kaki clair, OM gris bleu, service courant allégé, service pompier, spécialiste, Tcombat OM Bariolé Désert/Europe, travail combat</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</si>
  <si>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</si>
  <si>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</si>
  <si>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</si>
  <si>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</si>
  <si>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</si>
  <si>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</si>
  <si>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</si>
  <si>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</si>
  <si>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calcul du DQE sur service soigné</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</si>
  <si>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</si>
  <si>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</si>
  <si>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</si>
  <si>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r>
      <t>BORDEREAU DE PRIX UNITAIRES
PRESTATIONS SUPPLEMENTAIRES</t>
    </r>
    <r>
      <rPr>
        <b/>
        <sz val="12"/>
        <color rgb="FFFF0000"/>
        <rFont val="Arial"/>
        <family val="2"/>
      </rPr>
      <t xml:space="preserve">
A la demande</t>
    </r>
  </si>
  <si>
    <t>ITEM NON NOTE</t>
  </si>
  <si>
    <r>
      <t xml:space="preserve">Service courant 
</t>
    </r>
    <r>
      <rPr>
        <b/>
        <sz val="9"/>
        <rFont val="Arial"/>
        <family val="2"/>
      </rPr>
      <t>(cf. article 5.2 du CCTP)</t>
    </r>
  </si>
  <si>
    <r>
      <t xml:space="preserve">Service soigné 
</t>
    </r>
    <r>
      <rPr>
        <b/>
        <sz val="9"/>
        <rFont val="Arial"/>
        <family val="2"/>
      </rPr>
      <t>(cf. article 5.1 du CCTP)</t>
    </r>
  </si>
  <si>
    <r>
      <t xml:space="preserve">TOTAL DQE 
en € TTC 
TOUS SITES
</t>
    </r>
    <r>
      <rPr>
        <b/>
        <sz val="12"/>
        <color rgb="FFFF0000"/>
        <rFont val="Arial"/>
        <family val="2"/>
      </rPr>
      <t xml:space="preserve">(pour l'analyse du critère prix </t>
    </r>
    <r>
      <rPr>
        <b/>
        <u/>
        <sz val="12"/>
        <color rgb="FFFF0000"/>
        <rFont val="Arial"/>
        <family val="2"/>
      </rPr>
      <t>uniquement</t>
    </r>
    <r>
      <rPr>
        <b/>
        <sz val="12"/>
        <color rgb="FFFF0000"/>
        <rFont val="Arial"/>
        <family val="2"/>
      </rPr>
      <t>)</t>
    </r>
  </si>
  <si>
    <t xml:space="preserve">BORDEREAU DE PRIX UNITAIRES
LISTE COMMUNE
Service courant - Service soigné </t>
  </si>
  <si>
    <t>GAM de MODANE</t>
  </si>
  <si>
    <t>Blouse: blanche médicale ou de travail</t>
  </si>
  <si>
    <t>Blouson : CLP, demi saison, MDR BF, TDF, vol tissus</t>
  </si>
  <si>
    <t>Cagoule : camouflage blanche, engin blindé, pompier ignifugée</t>
  </si>
  <si>
    <t>Casquette :  bariolée, coton bariolée désert, pompier, travail combat</t>
  </si>
  <si>
    <t>Combinaison : temps froid EDSA, thermostable EEB</t>
  </si>
  <si>
    <t>Couvre : béret blanc, bérét parade, casque TTA bariolé désert, casque TTA bariolé sable, casque TTA bariolé TTE</t>
  </si>
  <si>
    <t>Draps housse 140 blanc ou couleur</t>
  </si>
  <si>
    <t>Draps housse 90 blanc ou couleur</t>
  </si>
  <si>
    <t>Gilet : sans manche polaire, de sécurité, de serveur</t>
  </si>
  <si>
    <t>Guêtre (la paire) : CMA</t>
  </si>
  <si>
    <t>Housse de couette couleur 140 x 200</t>
  </si>
  <si>
    <t xml:space="preserve">Housse de couette couleur 220 x 240 </t>
  </si>
  <si>
    <t xml:space="preserve">Housse de matelas 120 x 190,120 x 200 , 140 x 190, 140 x 200, 90 x 190, 90 x 200 </t>
  </si>
  <si>
    <t>Knichers MDR BF</t>
  </si>
  <si>
    <t>Nappes</t>
  </si>
  <si>
    <t>Pantalon :  GORETEX GMHM ou DDS, grand frois GMHM ou DDS, temps Froid spécialiste</t>
  </si>
  <si>
    <t>Pantalon : cuisinier, boucher ou travail, de cuisinier, de service CMA, de survêtement</t>
  </si>
  <si>
    <t>Pantalon : escalade, escrime, kimono</t>
  </si>
  <si>
    <t>Pantalon montagne</t>
  </si>
  <si>
    <t>Sac : en campagne, à dos montagne, à dos léger, à effets spéciaux, à paquetage divers, de combat</t>
  </si>
  <si>
    <t>Sac de couchage divers : de montagne, duvet plumes, trapézoïdal, F1</t>
  </si>
  <si>
    <t>Sursac de couchage</t>
  </si>
  <si>
    <t>Salopette  : de ski, GORETEX</t>
  </si>
  <si>
    <t>Surpantalon Gore-Tex, surpantalon plume</t>
  </si>
  <si>
    <t>Sursac :  bariolé goretex, duvet bariolé, Gore tex, de couchage</t>
  </si>
  <si>
    <t xml:space="preserve">Taie de traversin ou d'oreiller : blanc ou couleur (63, 65, 70, 90, 120,140) </t>
  </si>
  <si>
    <t>Traversin (garnissage 100% polyester) : 70, 90, 120 ou 140</t>
  </si>
  <si>
    <t>Veste : GORETEX GMHM ou DDS, grand froid GMHM ou DDS, anorak SPYDER, doudoune duvet, ARCTERYX, decombat F2/OM/bariolée, TDF, veste duvet plume, veste pompier tenue feu</t>
  </si>
  <si>
    <t xml:space="preserve">SOUS-TOTAL 
DQE GAM de MODANE
en € TTC </t>
  </si>
  <si>
    <t>TMM 0,90</t>
  </si>
  <si>
    <t xml:space="preserve">Draps housse 90 blanc </t>
  </si>
  <si>
    <t>Traversin 90</t>
  </si>
  <si>
    <t xml:space="preserve">Taie de traversin  : blanc   ( 90 ) </t>
  </si>
  <si>
    <t>93ème RAM_VALLOIRE</t>
  </si>
  <si>
    <t xml:space="preserve">SOUS-TOTAL 
DQE 93ème RAM_VALLOIRE
en € TTC </t>
  </si>
  <si>
    <t>Prestations de lavage, de nettoyage industriel à l’eau et de repassage des articles d’habillement, de campement, de couchage et d’ameublement au profit des sites soutenus par les Groupements de Soutien Commissariat de Grenoble (GSC GNB) et de Clermont-Ferrand (GSC CFD)_DAF_2025_001285
Lot 3 : Prestations de lavage, de nettoyage industriel à l’eau, de repassage des articles d’habillement, de campement, de couchage et d’ameublement au profit des sites soutenus par le GSC de Grenoble situés en Savoie (73) : PMM Modane, PMM Valloire.</t>
  </si>
  <si>
    <t>Pantalon de cuisinier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</si>
</sst>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3"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
      <b/>
      <u/>
      <sz val="12"/>
      <color rgb="FFFF0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193">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Alignment="1">
      <alignment horizontal="center" vertical="center"/>
    </xf>
    <xf numFmtId="0" fontId="5" fillId="0" borderId="0" xfId="0" applyFont="1"/>
    <xf numFmtId="0" fontId="11" fillId="0" borderId="0" xfId="0" applyFont="1"/>
    <xf numFmtId="165" fontId="5" fillId="0" borderId="11" xfId="0" applyNumberFormat="1" applyFont="1" applyBorder="1" applyAlignment="1" applyProtection="1">
      <alignment vertical="center"/>
      <protection locked="0"/>
    </xf>
    <xf numFmtId="165" fontId="5" fillId="0" borderId="13" xfId="0" applyNumberFormat="1" applyFont="1" applyBorder="1" applyAlignment="1" applyProtection="1">
      <alignmen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165" fontId="5" fillId="0" borderId="10"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15" fillId="0" borderId="0" xfId="1" applyFont="1" applyFill="1" applyBorder="1" applyAlignment="1">
      <alignment horizontal="left" vertical="center"/>
    </xf>
    <xf numFmtId="0" fontId="11" fillId="0" borderId="0" xfId="0" applyFont="1" applyBorder="1"/>
    <xf numFmtId="0" fontId="5" fillId="0" borderId="0" xfId="0" applyFont="1" applyBorder="1"/>
    <xf numFmtId="165" fontId="5" fillId="0" borderId="13" xfId="0" applyNumberFormat="1" applyFont="1" applyBorder="1" applyAlignment="1">
      <alignment horizontal="right" vertical="center"/>
    </xf>
    <xf numFmtId="165" fontId="5" fillId="0" borderId="28" xfId="0" applyNumberFormat="1" applyFont="1" applyBorder="1" applyAlignment="1">
      <alignment horizontal="right" vertical="center"/>
    </xf>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165" fontId="5" fillId="0" borderId="26" xfId="0" applyNumberFormat="1" applyFont="1" applyBorder="1" applyAlignment="1" applyProtection="1">
      <alignment horizontal="right" vertical="center"/>
      <protection locked="0"/>
    </xf>
    <xf numFmtId="9" fontId="5" fillId="0" borderId="27" xfId="0" applyNumberFormat="1" applyFont="1" applyBorder="1" applyAlignment="1" applyProtection="1">
      <alignment horizontal="right" vertical="center"/>
      <protection locked="0"/>
    </xf>
    <xf numFmtId="165" fontId="5" fillId="0" borderId="22" xfId="0" applyNumberFormat="1" applyFont="1" applyBorder="1" applyAlignment="1" applyProtection="1">
      <alignment horizontal="right" vertical="center"/>
      <protection locked="0"/>
    </xf>
    <xf numFmtId="9" fontId="5" fillId="0" borderId="1" xfId="0" applyNumberFormat="1" applyFont="1" applyBorder="1" applyAlignment="1" applyProtection="1">
      <alignment horizontal="right" vertical="center"/>
      <protection locked="0"/>
    </xf>
    <xf numFmtId="165" fontId="5" fillId="0" borderId="11" xfId="0" applyNumberFormat="1" applyFont="1" applyBorder="1" applyAlignment="1" applyProtection="1">
      <alignment horizontal="right" vertical="center"/>
      <protection locked="0"/>
    </xf>
    <xf numFmtId="9" fontId="5" fillId="0" borderId="12" xfId="0" applyNumberFormat="1" applyFont="1" applyBorder="1" applyAlignment="1" applyProtection="1">
      <alignment horizontal="right" vertical="center"/>
      <protection locked="0"/>
    </xf>
    <xf numFmtId="9" fontId="5" fillId="0" borderId="19" xfId="0" applyNumberFormat="1" applyFont="1" applyBorder="1" applyAlignment="1" applyProtection="1">
      <alignment horizontal="right" vertical="center"/>
      <protection locked="0"/>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165" fontId="5" fillId="0" borderId="12" xfId="0" applyNumberFormat="1" applyFont="1" applyBorder="1" applyAlignment="1" applyProtection="1">
      <alignment vertical="center"/>
      <protection locked="0"/>
    </xf>
    <xf numFmtId="0" fontId="12" fillId="2" borderId="6" xfId="0" applyFont="1" applyFill="1" applyBorder="1" applyAlignment="1" applyProtection="1">
      <alignment horizontal="center" vertical="center" wrapText="1"/>
    </xf>
    <xf numFmtId="165" fontId="5" fillId="0" borderId="10"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0" fontId="5" fillId="0" borderId="21" xfId="0" applyFont="1" applyFill="1" applyBorder="1" applyAlignment="1" applyProtection="1">
      <alignment horizontal="left" vertical="center" wrapText="1"/>
    </xf>
    <xf numFmtId="165" fontId="5" fillId="0" borderId="24" xfId="0" applyNumberFormat="1" applyFont="1" applyBorder="1" applyAlignment="1" applyProtection="1">
      <alignment horizontal="right" vertical="center"/>
    </xf>
    <xf numFmtId="0" fontId="11" fillId="0" borderId="0" xfId="0" applyFont="1" applyProtection="1"/>
    <xf numFmtId="0" fontId="5" fillId="0" borderId="16" xfId="0" applyFont="1" applyFill="1" applyBorder="1" applyAlignment="1" applyProtection="1">
      <alignment wrapText="1"/>
    </xf>
    <xf numFmtId="0" fontId="5" fillId="0" borderId="0" xfId="0" applyFont="1" applyProtection="1"/>
    <xf numFmtId="0" fontId="5" fillId="0" borderId="16" xfId="0" applyFont="1" applyFill="1" applyBorder="1" applyAlignment="1" applyProtection="1">
      <alignment horizontal="left" vertical="center" wrapText="1"/>
    </xf>
    <xf numFmtId="0" fontId="5" fillId="0" borderId="16" xfId="0" applyFont="1" applyFill="1" applyBorder="1" applyAlignment="1" applyProtection="1">
      <alignment vertical="center" wrapText="1"/>
    </xf>
    <xf numFmtId="0" fontId="5" fillId="0" borderId="16" xfId="0" applyFont="1" applyFill="1" applyBorder="1" applyAlignment="1" applyProtection="1">
      <alignment horizontal="left" wrapText="1"/>
    </xf>
    <xf numFmtId="0" fontId="5" fillId="0" borderId="16" xfId="0" applyNumberFormat="1" applyFont="1" applyFill="1" applyBorder="1" applyAlignment="1" applyProtection="1">
      <alignment vertical="center" wrapText="1"/>
    </xf>
    <xf numFmtId="0" fontId="5" fillId="0" borderId="16" xfId="0" applyNumberFormat="1" applyFont="1" applyFill="1" applyBorder="1" applyAlignment="1" applyProtection="1">
      <alignment horizontal="left" vertical="center" wrapText="1"/>
    </xf>
    <xf numFmtId="0" fontId="4" fillId="0" borderId="16" xfId="0" applyFont="1" applyFill="1" applyBorder="1" applyAlignment="1" applyProtection="1">
      <alignment horizontal="left" vertical="center" wrapText="1"/>
    </xf>
    <xf numFmtId="0" fontId="4" fillId="0" borderId="0" xfId="0" applyFont="1" applyProtection="1"/>
    <xf numFmtId="0" fontId="5" fillId="0" borderId="0" xfId="0" applyFont="1" applyAlignment="1" applyProtection="1">
      <alignment wrapText="1"/>
    </xf>
    <xf numFmtId="164" fontId="5" fillId="0" borderId="16" xfId="0" applyNumberFormat="1" applyFont="1" applyFill="1" applyBorder="1" applyAlignment="1" applyProtection="1">
      <alignment wrapText="1"/>
    </xf>
    <xf numFmtId="0" fontId="3" fillId="0" borderId="0" xfId="0" applyFont="1" applyProtection="1"/>
    <xf numFmtId="0" fontId="5" fillId="0" borderId="17" xfId="0" applyFont="1" applyFill="1" applyBorder="1" applyAlignment="1" applyProtection="1">
      <alignment wrapText="1"/>
    </xf>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22" xfId="0" applyNumberFormat="1" applyFont="1" applyBorder="1" applyAlignment="1" applyProtection="1">
      <alignment horizontal="center" vertical="center"/>
      <protection locked="0"/>
    </xf>
    <xf numFmtId="9" fontId="5" fillId="0" borderId="23"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9" xfId="0" applyNumberFormat="1" applyFont="1" applyBorder="1" applyAlignment="1" applyProtection="1">
      <alignment vertical="center"/>
      <protection locked="0"/>
    </xf>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vertical="center"/>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1"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9" xfId="0" applyFont="1" applyBorder="1" applyAlignment="1" applyProtection="1">
      <alignment horizontal="left" vertical="center"/>
    </xf>
    <xf numFmtId="0" fontId="2" fillId="0" borderId="11"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0" fontId="5" fillId="5" borderId="0" xfId="0" applyFont="1" applyFill="1" applyAlignment="1" applyProtection="1">
      <alignment horizontal="center" vertical="center"/>
    </xf>
    <xf numFmtId="0" fontId="5" fillId="0" borderId="0" xfId="0" applyFont="1" applyFill="1" applyAlignment="1" applyProtection="1">
      <alignment vertical="center"/>
    </xf>
    <xf numFmtId="0" fontId="5" fillId="4" borderId="0" xfId="0" applyFont="1" applyFill="1" applyAlignment="1" applyProtection="1">
      <alignment horizontal="center"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49" fontId="1" fillId="0" borderId="0" xfId="0" applyNumberFormat="1" applyFont="1" applyFill="1" applyBorder="1" applyAlignment="1" applyProtection="1">
      <alignment horizontal="center" vertical="center" wrapText="1"/>
    </xf>
    <xf numFmtId="0" fontId="0" fillId="0" borderId="0" xfId="0" applyFill="1" applyBorder="1"/>
    <xf numFmtId="165" fontId="5" fillId="0" borderId="29" xfId="0" applyNumberFormat="1" applyFont="1" applyBorder="1" applyAlignment="1" applyProtection="1">
      <alignment horizontal="right" vertical="center"/>
      <protection locked="0"/>
    </xf>
    <xf numFmtId="165" fontId="5" fillId="0" borderId="36"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0" borderId="0" xfId="0" applyFont="1" applyAlignment="1" applyProtection="1">
      <alignment vertical="center"/>
    </xf>
    <xf numFmtId="0" fontId="11" fillId="0" borderId="0" xfId="0" applyFont="1" applyFill="1"/>
    <xf numFmtId="0" fontId="5" fillId="0" borderId="0" xfId="0" applyFont="1" applyFill="1"/>
    <xf numFmtId="0" fontId="11" fillId="0" borderId="0" xfId="0" applyFont="1" applyFill="1" applyProtection="1"/>
    <xf numFmtId="49" fontId="4" fillId="5" borderId="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4" borderId="29"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10" xfId="0" applyNumberFormat="1" applyFont="1" applyFill="1" applyBorder="1" applyAlignment="1">
      <alignment horizontal="center" vertical="center" wrapText="1"/>
    </xf>
    <xf numFmtId="49" fontId="4" fillId="6" borderId="6" xfId="0" applyNumberFormat="1"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9" fillId="0" borderId="0" xfId="0" applyFont="1" applyFill="1" applyAlignment="1" applyProtection="1">
      <alignment horizontal="center" vertical="center"/>
    </xf>
    <xf numFmtId="165" fontId="4" fillId="7" borderId="5" xfId="0" applyNumberFormat="1" applyFont="1" applyFill="1" applyBorder="1" applyAlignment="1" applyProtection="1">
      <alignment horizontal="center" vertical="center" wrapText="1"/>
    </xf>
    <xf numFmtId="0" fontId="5" fillId="6" borderId="18" xfId="0" applyFont="1" applyFill="1" applyBorder="1" applyAlignment="1">
      <alignment horizontal="center" vertical="center"/>
    </xf>
    <xf numFmtId="0" fontId="5" fillId="6" borderId="9" xfId="0" applyFont="1" applyFill="1" applyBorder="1" applyAlignment="1" applyProtection="1">
      <alignment horizontal="center" vertical="center"/>
    </xf>
    <xf numFmtId="0" fontId="4" fillId="9"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0" fontId="4" fillId="7" borderId="5" xfId="0" applyFont="1" applyFill="1" applyBorder="1" applyAlignment="1" applyProtection="1">
      <alignment horizontal="center" vertical="center" wrapText="1"/>
    </xf>
    <xf numFmtId="0" fontId="15" fillId="0" borderId="1" xfId="0" applyFont="1" applyFill="1" applyBorder="1" applyAlignment="1">
      <alignment horizontal="left" vertical="center"/>
    </xf>
    <xf numFmtId="0" fontId="15" fillId="0" borderId="1" xfId="0" applyFont="1" applyFill="1" applyBorder="1" applyAlignment="1">
      <alignment vertical="center"/>
    </xf>
    <xf numFmtId="0" fontId="15" fillId="0" borderId="1" xfId="0" applyFont="1" applyFill="1" applyBorder="1" applyAlignment="1">
      <alignment horizontal="left" vertical="center" wrapText="1"/>
    </xf>
    <xf numFmtId="0" fontId="15" fillId="0" borderId="0" xfId="0" applyFont="1" applyFill="1" applyBorder="1" applyAlignment="1">
      <alignment horizontal="left" vertical="center"/>
    </xf>
    <xf numFmtId="165" fontId="5" fillId="0" borderId="0" xfId="0" applyNumberFormat="1" applyFont="1" applyBorder="1" applyAlignment="1" applyProtection="1">
      <alignment horizontal="right" vertical="center"/>
      <protection locked="0"/>
    </xf>
    <xf numFmtId="9" fontId="5" fillId="0" borderId="0" xfId="0" applyNumberFormat="1" applyFont="1" applyBorder="1" applyAlignment="1" applyProtection="1">
      <alignment horizontal="right" vertical="center"/>
      <protection locked="0"/>
    </xf>
    <xf numFmtId="165" fontId="5" fillId="0" borderId="0" xfId="0" applyNumberFormat="1" applyFont="1" applyBorder="1" applyAlignment="1">
      <alignment horizontal="right" vertical="center"/>
    </xf>
    <xf numFmtId="165" fontId="5" fillId="0" borderId="0" xfId="0" applyNumberFormat="1" applyFont="1" applyFill="1" applyBorder="1" applyAlignment="1">
      <alignment horizontal="right" vertical="center"/>
    </xf>
    <xf numFmtId="0" fontId="5" fillId="0" borderId="0" xfId="0" applyFont="1" applyFill="1" applyBorder="1" applyAlignment="1" applyProtection="1">
      <alignment horizontal="center" vertical="center"/>
    </xf>
    <xf numFmtId="0" fontId="15" fillId="0" borderId="12" xfId="0" applyFont="1" applyFill="1" applyBorder="1" applyAlignment="1">
      <alignment vertical="center" wrapText="1"/>
    </xf>
    <xf numFmtId="165" fontId="5" fillId="5" borderId="10" xfId="0" applyNumberFormat="1" applyFont="1" applyFill="1" applyBorder="1" applyAlignment="1">
      <alignment horizontal="right" vertical="center"/>
    </xf>
    <xf numFmtId="165" fontId="5" fillId="5" borderId="13" xfId="0" applyNumberFormat="1" applyFont="1" applyFill="1" applyBorder="1" applyAlignment="1">
      <alignment horizontal="right" vertical="center"/>
    </xf>
    <xf numFmtId="165" fontId="5" fillId="4" borderId="10" xfId="0" applyNumberFormat="1" applyFont="1" applyFill="1" applyBorder="1" applyAlignment="1">
      <alignment horizontal="right" vertical="center"/>
    </xf>
    <xf numFmtId="10" fontId="5" fillId="0" borderId="19" xfId="0" applyNumberFormat="1" applyFont="1" applyBorder="1" applyAlignment="1" applyProtection="1">
      <alignment horizontal="right" vertical="center"/>
      <protection locked="0"/>
    </xf>
    <xf numFmtId="10" fontId="5" fillId="0" borderId="12" xfId="0" applyNumberFormat="1" applyFont="1" applyBorder="1" applyAlignment="1" applyProtection="1">
      <alignment horizontal="right" vertical="center"/>
      <protection locked="0"/>
    </xf>
    <xf numFmtId="0" fontId="5" fillId="6" borderId="22" xfId="0" applyFont="1" applyFill="1" applyBorder="1" applyAlignment="1" applyProtection="1">
      <alignment horizontal="center" vertical="center"/>
    </xf>
    <xf numFmtId="165" fontId="5" fillId="5" borderId="24" xfId="0" applyNumberFormat="1" applyFont="1" applyFill="1" applyBorder="1" applyAlignment="1">
      <alignment horizontal="right" vertical="center"/>
    </xf>
    <xf numFmtId="0" fontId="4" fillId="7" borderId="33" xfId="0" applyFont="1" applyFill="1" applyBorder="1" applyAlignment="1" applyProtection="1">
      <alignment horizontal="center" vertical="center" wrapText="1"/>
    </xf>
    <xf numFmtId="165" fontId="4" fillId="7" borderId="33" xfId="0" applyNumberFormat="1" applyFont="1" applyFill="1" applyBorder="1" applyAlignment="1" applyProtection="1">
      <alignment horizontal="center" vertical="center" wrapText="1"/>
    </xf>
    <xf numFmtId="0" fontId="5" fillId="6" borderId="11" xfId="0" applyFont="1" applyFill="1" applyBorder="1" applyAlignment="1" applyProtection="1">
      <alignment horizontal="center" vertical="center"/>
    </xf>
    <xf numFmtId="9" fontId="5" fillId="0" borderId="23" xfId="0" applyNumberFormat="1" applyFont="1" applyBorder="1" applyAlignment="1" applyProtection="1">
      <alignment horizontal="right" vertical="center"/>
      <protection locked="0"/>
    </xf>
    <xf numFmtId="165" fontId="5" fillId="0" borderId="24" xfId="0" applyNumberFormat="1" applyFont="1" applyBorder="1" applyAlignment="1">
      <alignment horizontal="right" vertical="center"/>
    </xf>
    <xf numFmtId="0" fontId="2" fillId="0" borderId="3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6" xfId="0" applyFont="1" applyFill="1" applyBorder="1" applyAlignment="1">
      <alignment wrapText="1"/>
    </xf>
    <xf numFmtId="0" fontId="2" fillId="0" borderId="21" xfId="0" applyFont="1" applyFill="1" applyBorder="1" applyAlignment="1">
      <alignment vertical="center" wrapText="1"/>
    </xf>
    <xf numFmtId="0" fontId="2" fillId="0" borderId="16" xfId="0" applyFont="1" applyFill="1" applyBorder="1" applyAlignment="1">
      <alignment vertical="center" wrapText="1"/>
    </xf>
    <xf numFmtId="0" fontId="2" fillId="0" borderId="17" xfId="0" applyFont="1" applyFill="1" applyBorder="1" applyAlignment="1">
      <alignment vertical="center" wrapText="1"/>
    </xf>
    <xf numFmtId="165" fontId="5" fillId="0" borderId="9" xfId="0" applyNumberFormat="1" applyFont="1" applyBorder="1" applyAlignment="1" applyProtection="1">
      <alignment horizontal="right" vertical="center"/>
      <protection locked="0"/>
    </xf>
    <xf numFmtId="49" fontId="4" fillId="4" borderId="9" xfId="0" applyNumberFormat="1" applyFont="1" applyFill="1" applyBorder="1" applyAlignment="1">
      <alignment horizontal="center" vertical="center" wrapText="1"/>
    </xf>
    <xf numFmtId="49" fontId="1" fillId="7" borderId="14" xfId="0" applyNumberFormat="1" applyFont="1" applyFill="1" applyBorder="1" applyAlignment="1" applyProtection="1">
      <alignment horizontal="center" vertical="center" wrapText="1"/>
    </xf>
    <xf numFmtId="49" fontId="1" fillId="7" borderId="25" xfId="0" applyNumberFormat="1" applyFont="1" applyFill="1" applyBorder="1" applyAlignment="1" applyProtection="1">
      <alignment horizontal="center" vertical="center" wrapText="1"/>
    </xf>
    <xf numFmtId="49" fontId="1" fillId="7" borderId="33" xfId="0" applyNumberFormat="1" applyFont="1" applyFill="1" applyBorder="1" applyAlignment="1" applyProtection="1">
      <alignment horizontal="center" vertical="center" wrapText="1"/>
    </xf>
    <xf numFmtId="165" fontId="1" fillId="7" borderId="14" xfId="0" applyNumberFormat="1" applyFont="1" applyFill="1" applyBorder="1" applyAlignment="1" applyProtection="1">
      <alignment horizontal="center" vertical="center" wrapText="1"/>
    </xf>
    <xf numFmtId="165" fontId="1" fillId="7" borderId="25" xfId="0" applyNumberFormat="1" applyFont="1" applyFill="1" applyBorder="1" applyAlignment="1" applyProtection="1">
      <alignment horizontal="center" vertical="center" wrapText="1"/>
    </xf>
    <xf numFmtId="165" fontId="1" fillId="7" borderId="33" xfId="0" applyNumberFormat="1" applyFont="1" applyFill="1" applyBorder="1" applyAlignment="1" applyProtection="1">
      <alignment horizontal="center" vertical="center" wrapText="1"/>
    </xf>
    <xf numFmtId="0" fontId="14" fillId="6" borderId="31"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4" fillId="6" borderId="32" xfId="0" applyFont="1" applyFill="1" applyBorder="1" applyAlignment="1">
      <alignment horizontal="center" vertical="center" wrapText="1"/>
    </xf>
    <xf numFmtId="0" fontId="14" fillId="6" borderId="30"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4" fillId="5" borderId="8" xfId="0" applyNumberFormat="1" applyFont="1" applyFill="1" applyBorder="1" applyAlignment="1" applyProtection="1">
      <alignment horizontal="center" vertical="center" wrapText="1"/>
    </xf>
    <xf numFmtId="0" fontId="4" fillId="4" borderId="34"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4" borderId="6"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2"/>
  <sheetViews>
    <sheetView zoomScale="85" zoomScaleNormal="85" workbookViewId="0">
      <selection activeCell="B77" sqref="B77"/>
    </sheetView>
  </sheetViews>
  <sheetFormatPr baseColWidth="10" defaultRowHeight="15" x14ac:dyDescent="0.25"/>
  <cols>
    <col min="1" max="1" width="57.7109375" customWidth="1"/>
    <col min="2" max="7" width="14.5703125" customWidth="1"/>
    <col min="8" max="8" width="8.28515625" customWidth="1"/>
    <col min="9" max="9" width="22.42578125" customWidth="1"/>
    <col min="10" max="10" width="20.42578125" customWidth="1"/>
    <col min="11" max="11" width="11.7109375" customWidth="1"/>
    <col min="12" max="12" width="11" customWidth="1"/>
    <col min="14" max="14" width="17.140625" customWidth="1"/>
  </cols>
  <sheetData>
    <row r="1" spans="1:24" ht="98.1" customHeight="1" thickBot="1" x14ac:dyDescent="0.3">
      <c r="A1" s="168" t="s">
        <v>291</v>
      </c>
      <c r="B1" s="169"/>
      <c r="C1" s="169"/>
      <c r="D1" s="169"/>
      <c r="E1" s="169"/>
      <c r="F1" s="169"/>
      <c r="G1" s="169"/>
      <c r="H1" s="169"/>
      <c r="I1" s="169"/>
      <c r="J1" s="170"/>
      <c r="K1" s="2"/>
      <c r="L1" s="2"/>
      <c r="M1" s="2"/>
      <c r="N1" s="2"/>
      <c r="P1" s="2"/>
      <c r="Q1" s="2"/>
      <c r="R1" s="2"/>
      <c r="S1" s="2"/>
      <c r="T1" s="3"/>
      <c r="U1" s="3"/>
      <c r="V1" s="3"/>
      <c r="W1" s="3"/>
      <c r="X1" s="1"/>
    </row>
    <row r="2" spans="1:24" s="4" customFormat="1" ht="8.4499999999999993" customHeight="1" thickBot="1" x14ac:dyDescent="0.3">
      <c r="A2" s="2"/>
      <c r="B2" s="2"/>
      <c r="C2" s="2"/>
      <c r="D2" s="2"/>
      <c r="E2" s="2"/>
      <c r="F2" s="2"/>
      <c r="G2" s="2"/>
      <c r="H2" s="2"/>
      <c r="I2" s="2"/>
      <c r="J2" s="2"/>
      <c r="K2" s="2"/>
      <c r="N2" s="21"/>
      <c r="O2" s="2"/>
      <c r="P2" s="2"/>
      <c r="Q2" s="2"/>
      <c r="R2" s="2"/>
      <c r="S2" s="2"/>
      <c r="T2" s="3"/>
      <c r="U2" s="3"/>
      <c r="V2" s="3"/>
      <c r="W2" s="3"/>
      <c r="X2" s="3"/>
    </row>
    <row r="3" spans="1:24" ht="50.25" customHeight="1" thickBot="1" x14ac:dyDescent="0.3">
      <c r="A3" s="168" t="s">
        <v>247</v>
      </c>
      <c r="B3" s="169"/>
      <c r="C3" s="169"/>
      <c r="D3" s="169"/>
      <c r="E3" s="169"/>
      <c r="F3" s="169"/>
      <c r="G3" s="169"/>
      <c r="H3" s="169"/>
      <c r="I3" s="169"/>
      <c r="J3" s="170"/>
      <c r="K3" s="2"/>
      <c r="N3" s="22"/>
      <c r="O3" s="2"/>
      <c r="P3" s="2"/>
      <c r="Q3" s="2"/>
      <c r="R3" s="2"/>
      <c r="S3" s="2"/>
      <c r="T3" s="1"/>
      <c r="U3" s="1"/>
      <c r="V3" s="1"/>
      <c r="W3" s="1"/>
      <c r="X3" s="1"/>
    </row>
    <row r="4" spans="1:24" s="5" customFormat="1" ht="14.25" customHeight="1" thickBot="1" x14ac:dyDescent="0.25">
      <c r="N4" s="23"/>
      <c r="O4" s="2"/>
    </row>
    <row r="5" spans="1:24" s="5" customFormat="1" ht="27" customHeight="1" thickBot="1" x14ac:dyDescent="0.25">
      <c r="A5" s="179" t="s">
        <v>255</v>
      </c>
      <c r="B5" s="180"/>
      <c r="C5" s="180"/>
      <c r="D5" s="180"/>
      <c r="E5" s="180"/>
      <c r="F5" s="180"/>
      <c r="G5" s="181"/>
      <c r="H5" s="98"/>
      <c r="I5" s="164" t="s">
        <v>248</v>
      </c>
      <c r="J5" s="165"/>
      <c r="K5" s="95"/>
      <c r="L5" s="96" t="s">
        <v>244</v>
      </c>
      <c r="N5" s="93"/>
      <c r="O5" s="93"/>
    </row>
    <row r="6" spans="1:24" s="6" customFormat="1" ht="50.1" customHeight="1" thickBot="1" x14ac:dyDescent="0.3">
      <c r="A6" s="171" t="s">
        <v>0</v>
      </c>
      <c r="B6" s="173" t="s">
        <v>251</v>
      </c>
      <c r="C6" s="174"/>
      <c r="D6" s="175"/>
      <c r="E6" s="176" t="s">
        <v>252</v>
      </c>
      <c r="F6" s="177"/>
      <c r="G6" s="178"/>
      <c r="H6" s="99"/>
      <c r="I6" s="166"/>
      <c r="J6" s="167"/>
      <c r="K6" s="97"/>
      <c r="L6" s="109" t="s">
        <v>245</v>
      </c>
      <c r="N6" s="109"/>
      <c r="O6" s="109"/>
    </row>
    <row r="7" spans="1:24" s="6" customFormat="1" ht="58.5" customHeight="1" x14ac:dyDescent="0.25">
      <c r="A7" s="172"/>
      <c r="B7" s="113" t="s">
        <v>210</v>
      </c>
      <c r="C7" s="114" t="s">
        <v>176</v>
      </c>
      <c r="D7" s="115" t="s">
        <v>211</v>
      </c>
      <c r="E7" s="116" t="s">
        <v>210</v>
      </c>
      <c r="F7" s="117" t="s">
        <v>176</v>
      </c>
      <c r="G7" s="118" t="s">
        <v>211</v>
      </c>
      <c r="H7" s="100"/>
      <c r="I7" s="119" t="s">
        <v>214</v>
      </c>
      <c r="J7" s="120" t="s">
        <v>177</v>
      </c>
    </row>
    <row r="8" spans="1:24" s="8" customFormat="1" ht="15" customHeight="1" x14ac:dyDescent="0.2">
      <c r="A8" s="128" t="s">
        <v>4</v>
      </c>
      <c r="B8" s="24"/>
      <c r="C8" s="25"/>
      <c r="D8" s="20">
        <f>(B8*C8)+B8</f>
        <v>0</v>
      </c>
      <c r="E8" s="104"/>
      <c r="F8" s="141"/>
      <c r="G8" s="20">
        <f>(E8*F8)+E8</f>
        <v>0</v>
      </c>
      <c r="H8" s="101"/>
      <c r="I8" s="123">
        <v>40</v>
      </c>
      <c r="J8" s="140">
        <f>G8*I8</f>
        <v>0</v>
      </c>
      <c r="K8" s="121"/>
      <c r="L8" s="110"/>
      <c r="M8" s="110"/>
    </row>
    <row r="9" spans="1:24" s="7" customFormat="1" ht="15" customHeight="1" x14ac:dyDescent="0.2">
      <c r="A9" s="129" t="s">
        <v>5</v>
      </c>
      <c r="B9" s="26"/>
      <c r="C9" s="27"/>
      <c r="D9" s="13">
        <f t="shared" ref="D9:D60" si="0">(B9*C9)+B9</f>
        <v>0</v>
      </c>
      <c r="E9" s="104"/>
      <c r="F9" s="141"/>
      <c r="G9" s="13">
        <f t="shared" ref="G9:G60" si="1">(E9*F9)+E9</f>
        <v>0</v>
      </c>
      <c r="H9" s="101"/>
      <c r="I9" s="124">
        <v>5</v>
      </c>
      <c r="J9" s="138">
        <f t="shared" ref="J9:J57" si="2">D9*I9</f>
        <v>0</v>
      </c>
      <c r="K9" s="80"/>
      <c r="L9" s="111"/>
      <c r="M9" s="111"/>
    </row>
    <row r="10" spans="1:24" s="7" customFormat="1" ht="15" customHeight="1" x14ac:dyDescent="0.2">
      <c r="A10" s="128" t="s">
        <v>256</v>
      </c>
      <c r="B10" s="26"/>
      <c r="C10" s="27"/>
      <c r="D10" s="13">
        <f t="shared" si="0"/>
        <v>0</v>
      </c>
      <c r="E10" s="104"/>
      <c r="F10" s="141"/>
      <c r="G10" s="13">
        <f t="shared" si="1"/>
        <v>0</v>
      </c>
      <c r="H10" s="101"/>
      <c r="I10" s="124">
        <v>5</v>
      </c>
      <c r="J10" s="138">
        <f t="shared" si="2"/>
        <v>0</v>
      </c>
      <c r="K10" s="80"/>
      <c r="L10" s="111"/>
      <c r="M10" s="111"/>
    </row>
    <row r="11" spans="1:24" s="7" customFormat="1" ht="15" customHeight="1" x14ac:dyDescent="0.2">
      <c r="A11" s="129" t="s">
        <v>257</v>
      </c>
      <c r="B11" s="26"/>
      <c r="C11" s="27"/>
      <c r="D11" s="13">
        <f t="shared" si="0"/>
        <v>0</v>
      </c>
      <c r="E11" s="104"/>
      <c r="F11" s="141"/>
      <c r="G11" s="13">
        <f t="shared" si="1"/>
        <v>0</v>
      </c>
      <c r="H11" s="101"/>
      <c r="I11" s="124">
        <v>5</v>
      </c>
      <c r="J11" s="138">
        <f t="shared" si="2"/>
        <v>0</v>
      </c>
      <c r="K11" s="80"/>
      <c r="L11" s="111"/>
      <c r="M11" s="111"/>
    </row>
    <row r="12" spans="1:24" s="7" customFormat="1" ht="15" customHeight="1" x14ac:dyDescent="0.2">
      <c r="A12" s="128" t="s">
        <v>11</v>
      </c>
      <c r="B12" s="26"/>
      <c r="C12" s="27"/>
      <c r="D12" s="13">
        <f t="shared" si="0"/>
        <v>0</v>
      </c>
      <c r="E12" s="104"/>
      <c r="F12" s="141"/>
      <c r="G12" s="13">
        <f t="shared" si="1"/>
        <v>0</v>
      </c>
      <c r="H12" s="101"/>
      <c r="I12" s="124">
        <v>5</v>
      </c>
      <c r="J12" s="140">
        <f>G12*I12</f>
        <v>0</v>
      </c>
      <c r="K12" s="80"/>
      <c r="L12" s="111"/>
      <c r="M12" s="111"/>
    </row>
    <row r="13" spans="1:24" s="7" customFormat="1" ht="15" customHeight="1" x14ac:dyDescent="0.2">
      <c r="A13" s="128" t="s">
        <v>16</v>
      </c>
      <c r="B13" s="26"/>
      <c r="C13" s="27"/>
      <c r="D13" s="13">
        <f t="shared" si="0"/>
        <v>0</v>
      </c>
      <c r="E13" s="104"/>
      <c r="F13" s="141"/>
      <c r="G13" s="13">
        <f t="shared" si="1"/>
        <v>0</v>
      </c>
      <c r="H13" s="101"/>
      <c r="I13" s="124">
        <v>5</v>
      </c>
      <c r="J13" s="138">
        <f t="shared" si="2"/>
        <v>0</v>
      </c>
      <c r="K13" s="80"/>
      <c r="L13" s="111"/>
      <c r="M13" s="111"/>
    </row>
    <row r="14" spans="1:24" s="7" customFormat="1" ht="15" customHeight="1" x14ac:dyDescent="0.2">
      <c r="A14" s="129" t="s">
        <v>258</v>
      </c>
      <c r="B14" s="26"/>
      <c r="C14" s="27"/>
      <c r="D14" s="13">
        <f t="shared" si="0"/>
        <v>0</v>
      </c>
      <c r="E14" s="104"/>
      <c r="F14" s="141"/>
      <c r="G14" s="13">
        <f t="shared" si="1"/>
        <v>0</v>
      </c>
      <c r="H14" s="101"/>
      <c r="I14" s="124">
        <v>1200</v>
      </c>
      <c r="J14" s="138">
        <f t="shared" si="2"/>
        <v>0</v>
      </c>
      <c r="K14" s="80"/>
      <c r="L14" s="111"/>
      <c r="M14" s="111"/>
    </row>
    <row r="15" spans="1:24" s="7" customFormat="1" ht="15" customHeight="1" x14ac:dyDescent="0.2">
      <c r="A15" s="128" t="s">
        <v>21</v>
      </c>
      <c r="B15" s="26"/>
      <c r="C15" s="27"/>
      <c r="D15" s="13">
        <f t="shared" si="0"/>
        <v>0</v>
      </c>
      <c r="E15" s="104"/>
      <c r="F15" s="141"/>
      <c r="G15" s="13">
        <f t="shared" si="1"/>
        <v>0</v>
      </c>
      <c r="H15" s="101"/>
      <c r="I15" s="124">
        <v>5</v>
      </c>
      <c r="J15" s="138">
        <f t="shared" si="2"/>
        <v>0</v>
      </c>
      <c r="K15" s="80"/>
      <c r="L15" s="111"/>
      <c r="M15" s="111"/>
    </row>
    <row r="16" spans="1:24" s="7" customFormat="1" ht="15" customHeight="1" x14ac:dyDescent="0.2">
      <c r="A16" s="129" t="s">
        <v>259</v>
      </c>
      <c r="B16" s="26"/>
      <c r="C16" s="27"/>
      <c r="D16" s="13">
        <f t="shared" si="0"/>
        <v>0</v>
      </c>
      <c r="E16" s="104"/>
      <c r="F16" s="141"/>
      <c r="G16" s="13">
        <f t="shared" si="1"/>
        <v>0</v>
      </c>
      <c r="H16" s="101"/>
      <c r="I16" s="124">
        <v>5</v>
      </c>
      <c r="J16" s="138">
        <f t="shared" si="2"/>
        <v>0</v>
      </c>
      <c r="K16" s="80"/>
      <c r="L16" s="111"/>
      <c r="M16" s="111"/>
    </row>
    <row r="17" spans="1:13" s="7" customFormat="1" ht="15" customHeight="1" x14ac:dyDescent="0.2">
      <c r="A17" s="128" t="s">
        <v>26</v>
      </c>
      <c r="B17" s="26"/>
      <c r="C17" s="27"/>
      <c r="D17" s="13">
        <f t="shared" si="0"/>
        <v>0</v>
      </c>
      <c r="E17" s="104"/>
      <c r="F17" s="141"/>
      <c r="G17" s="13">
        <f t="shared" si="1"/>
        <v>0</v>
      </c>
      <c r="H17" s="101"/>
      <c r="I17" s="124">
        <v>5</v>
      </c>
      <c r="J17" s="138">
        <f t="shared" si="2"/>
        <v>0</v>
      </c>
      <c r="K17" s="80"/>
      <c r="L17" s="111"/>
      <c r="M17" s="111"/>
    </row>
    <row r="18" spans="1:13" s="7" customFormat="1" ht="15" customHeight="1" x14ac:dyDescent="0.2">
      <c r="A18" s="128" t="s">
        <v>260</v>
      </c>
      <c r="B18" s="26"/>
      <c r="C18" s="27"/>
      <c r="D18" s="13">
        <f t="shared" si="0"/>
        <v>0</v>
      </c>
      <c r="E18" s="104"/>
      <c r="F18" s="141"/>
      <c r="G18" s="13">
        <f t="shared" si="1"/>
        <v>0</v>
      </c>
      <c r="H18" s="101"/>
      <c r="I18" s="124">
        <v>10</v>
      </c>
      <c r="J18" s="138">
        <f t="shared" si="2"/>
        <v>0</v>
      </c>
      <c r="K18" s="80"/>
      <c r="L18" s="111"/>
      <c r="M18" s="111"/>
    </row>
    <row r="19" spans="1:13" s="7" customFormat="1" ht="15" customHeight="1" x14ac:dyDescent="0.2">
      <c r="A19" s="128" t="s">
        <v>27</v>
      </c>
      <c r="B19" s="26"/>
      <c r="C19" s="27"/>
      <c r="D19" s="13">
        <f t="shared" si="0"/>
        <v>0</v>
      </c>
      <c r="E19" s="104"/>
      <c r="F19" s="141"/>
      <c r="G19" s="13">
        <f t="shared" si="1"/>
        <v>0</v>
      </c>
      <c r="H19" s="101"/>
      <c r="I19" s="124">
        <v>350</v>
      </c>
      <c r="J19" s="138">
        <f t="shared" si="2"/>
        <v>0</v>
      </c>
      <c r="K19" s="80"/>
      <c r="L19" s="111"/>
      <c r="M19" s="111"/>
    </row>
    <row r="20" spans="1:13" s="7" customFormat="1" ht="15" customHeight="1" x14ac:dyDescent="0.2">
      <c r="A20" s="128" t="s">
        <v>29</v>
      </c>
      <c r="B20" s="26"/>
      <c r="C20" s="27"/>
      <c r="D20" s="13">
        <f t="shared" si="0"/>
        <v>0</v>
      </c>
      <c r="E20" s="104"/>
      <c r="F20" s="141"/>
      <c r="G20" s="13">
        <f t="shared" si="1"/>
        <v>0</v>
      </c>
      <c r="H20" s="101"/>
      <c r="I20" s="124">
        <v>35</v>
      </c>
      <c r="J20" s="138">
        <f t="shared" si="2"/>
        <v>0</v>
      </c>
      <c r="K20" s="80"/>
      <c r="L20" s="111"/>
      <c r="M20" s="111"/>
    </row>
    <row r="21" spans="1:13" s="7" customFormat="1" ht="22.5" x14ac:dyDescent="0.2">
      <c r="A21" s="130" t="s">
        <v>261</v>
      </c>
      <c r="B21" s="26"/>
      <c r="C21" s="27"/>
      <c r="D21" s="13">
        <f t="shared" si="0"/>
        <v>0</v>
      </c>
      <c r="E21" s="104"/>
      <c r="F21" s="141"/>
      <c r="G21" s="13">
        <f t="shared" si="1"/>
        <v>0</v>
      </c>
      <c r="H21" s="101"/>
      <c r="I21" s="124">
        <v>20</v>
      </c>
      <c r="J21" s="138">
        <f t="shared" si="2"/>
        <v>0</v>
      </c>
      <c r="K21" s="80"/>
      <c r="L21" s="111"/>
      <c r="M21" s="111"/>
    </row>
    <row r="22" spans="1:13" s="7" customFormat="1" ht="15" customHeight="1" x14ac:dyDescent="0.2">
      <c r="A22" s="129" t="s">
        <v>33</v>
      </c>
      <c r="B22" s="26"/>
      <c r="C22" s="27"/>
      <c r="D22" s="13">
        <f t="shared" si="0"/>
        <v>0</v>
      </c>
      <c r="E22" s="104"/>
      <c r="F22" s="141"/>
      <c r="G22" s="13">
        <f t="shared" si="1"/>
        <v>0</v>
      </c>
      <c r="H22" s="101"/>
      <c r="I22" s="124">
        <v>300</v>
      </c>
      <c r="J22" s="138">
        <f t="shared" si="2"/>
        <v>0</v>
      </c>
      <c r="K22" s="80"/>
      <c r="L22" s="111"/>
      <c r="M22" s="111"/>
    </row>
    <row r="23" spans="1:13" s="7" customFormat="1" ht="15" customHeight="1" x14ac:dyDescent="0.2">
      <c r="A23" s="128" t="s">
        <v>44</v>
      </c>
      <c r="B23" s="26"/>
      <c r="C23" s="27"/>
      <c r="D23" s="13">
        <f t="shared" si="0"/>
        <v>0</v>
      </c>
      <c r="E23" s="104"/>
      <c r="F23" s="141"/>
      <c r="G23" s="13">
        <f t="shared" si="1"/>
        <v>0</v>
      </c>
      <c r="H23" s="101"/>
      <c r="I23" s="124">
        <v>10</v>
      </c>
      <c r="J23" s="138">
        <f t="shared" si="2"/>
        <v>0</v>
      </c>
      <c r="K23" s="80"/>
      <c r="L23" s="111"/>
      <c r="M23" s="111"/>
    </row>
    <row r="24" spans="1:13" s="7" customFormat="1" ht="15" customHeight="1" x14ac:dyDescent="0.2">
      <c r="A24" s="128" t="s">
        <v>46</v>
      </c>
      <c r="B24" s="26"/>
      <c r="C24" s="27"/>
      <c r="D24" s="13">
        <f t="shared" si="0"/>
        <v>0</v>
      </c>
      <c r="E24" s="104"/>
      <c r="F24" s="141"/>
      <c r="G24" s="13">
        <f t="shared" si="1"/>
        <v>0</v>
      </c>
      <c r="H24" s="101"/>
      <c r="I24" s="124">
        <v>10</v>
      </c>
      <c r="J24" s="140">
        <f>G24*I24</f>
        <v>0</v>
      </c>
      <c r="K24" s="80"/>
      <c r="L24" s="111"/>
      <c r="M24" s="111"/>
    </row>
    <row r="25" spans="1:13" s="7" customFormat="1" ht="15" customHeight="1" x14ac:dyDescent="0.2">
      <c r="A25" s="128" t="s">
        <v>262</v>
      </c>
      <c r="B25" s="26"/>
      <c r="C25" s="27"/>
      <c r="D25" s="13">
        <f t="shared" si="0"/>
        <v>0</v>
      </c>
      <c r="E25" s="104"/>
      <c r="F25" s="141"/>
      <c r="G25" s="13">
        <f t="shared" si="1"/>
        <v>0</v>
      </c>
      <c r="H25" s="101"/>
      <c r="I25" s="124">
        <v>35</v>
      </c>
      <c r="J25" s="138">
        <f t="shared" si="2"/>
        <v>0</v>
      </c>
      <c r="K25" s="80"/>
      <c r="L25" s="111"/>
      <c r="M25" s="111"/>
    </row>
    <row r="26" spans="1:13" s="7" customFormat="1" ht="15" customHeight="1" x14ac:dyDescent="0.2">
      <c r="A26" s="128" t="s">
        <v>263</v>
      </c>
      <c r="B26" s="26"/>
      <c r="C26" s="27"/>
      <c r="D26" s="13">
        <f t="shared" si="0"/>
        <v>0</v>
      </c>
      <c r="E26" s="104"/>
      <c r="F26" s="141"/>
      <c r="G26" s="13">
        <f t="shared" si="1"/>
        <v>0</v>
      </c>
      <c r="H26" s="101"/>
      <c r="I26" s="124">
        <v>350</v>
      </c>
      <c r="J26" s="138">
        <f t="shared" si="2"/>
        <v>0</v>
      </c>
      <c r="K26" s="80"/>
      <c r="L26" s="111"/>
      <c r="M26" s="111"/>
    </row>
    <row r="27" spans="1:13" s="7" customFormat="1" ht="15" customHeight="1" x14ac:dyDescent="0.2">
      <c r="A27" s="128" t="s">
        <v>58</v>
      </c>
      <c r="B27" s="26"/>
      <c r="C27" s="27"/>
      <c r="D27" s="13">
        <f t="shared" si="0"/>
        <v>0</v>
      </c>
      <c r="E27" s="104"/>
      <c r="F27" s="141"/>
      <c r="G27" s="13">
        <f t="shared" si="1"/>
        <v>0</v>
      </c>
      <c r="H27" s="101"/>
      <c r="I27" s="124">
        <v>350</v>
      </c>
      <c r="J27" s="138">
        <f t="shared" si="2"/>
        <v>0</v>
      </c>
      <c r="K27" s="80"/>
      <c r="L27" s="111"/>
      <c r="M27" s="111"/>
    </row>
    <row r="28" spans="1:13" s="7" customFormat="1" ht="15" customHeight="1" x14ac:dyDescent="0.2">
      <c r="A28" s="128" t="s">
        <v>59</v>
      </c>
      <c r="B28" s="26"/>
      <c r="C28" s="27"/>
      <c r="D28" s="13">
        <f t="shared" si="0"/>
        <v>0</v>
      </c>
      <c r="E28" s="104"/>
      <c r="F28" s="141"/>
      <c r="G28" s="13">
        <f t="shared" si="1"/>
        <v>0</v>
      </c>
      <c r="H28" s="101"/>
      <c r="I28" s="124">
        <v>10</v>
      </c>
      <c r="J28" s="138">
        <f t="shared" si="2"/>
        <v>0</v>
      </c>
      <c r="K28" s="80"/>
      <c r="L28" s="111"/>
      <c r="M28" s="111"/>
    </row>
    <row r="29" spans="1:13" s="7" customFormat="1" ht="15" customHeight="1" x14ac:dyDescent="0.2">
      <c r="A29" s="128" t="s">
        <v>264</v>
      </c>
      <c r="B29" s="26"/>
      <c r="C29" s="27"/>
      <c r="D29" s="13">
        <f t="shared" si="0"/>
        <v>0</v>
      </c>
      <c r="E29" s="104"/>
      <c r="F29" s="141"/>
      <c r="G29" s="13">
        <f t="shared" si="1"/>
        <v>0</v>
      </c>
      <c r="H29" s="101"/>
      <c r="I29" s="124">
        <v>10</v>
      </c>
      <c r="J29" s="138">
        <f t="shared" si="2"/>
        <v>0</v>
      </c>
      <c r="K29" s="80"/>
      <c r="L29" s="111"/>
      <c r="M29" s="111"/>
    </row>
    <row r="30" spans="1:13" s="7" customFormat="1" ht="15" customHeight="1" x14ac:dyDescent="0.2">
      <c r="A30" s="128" t="s">
        <v>265</v>
      </c>
      <c r="B30" s="26"/>
      <c r="C30" s="27"/>
      <c r="D30" s="13">
        <f t="shared" si="0"/>
        <v>0</v>
      </c>
      <c r="E30" s="104"/>
      <c r="F30" s="141"/>
      <c r="G30" s="13">
        <f t="shared" si="1"/>
        <v>0</v>
      </c>
      <c r="H30" s="101"/>
      <c r="I30" s="124">
        <v>350</v>
      </c>
      <c r="J30" s="138">
        <f t="shared" si="2"/>
        <v>0</v>
      </c>
      <c r="K30" s="80"/>
      <c r="L30" s="111"/>
      <c r="M30" s="111"/>
    </row>
    <row r="31" spans="1:13" s="7" customFormat="1" ht="15" customHeight="1" x14ac:dyDescent="0.2">
      <c r="A31" s="128" t="s">
        <v>266</v>
      </c>
      <c r="B31" s="26"/>
      <c r="C31" s="27"/>
      <c r="D31" s="13">
        <f t="shared" si="0"/>
        <v>0</v>
      </c>
      <c r="E31" s="104"/>
      <c r="F31" s="141"/>
      <c r="G31" s="13">
        <f t="shared" si="1"/>
        <v>0</v>
      </c>
      <c r="H31" s="101"/>
      <c r="I31" s="124">
        <v>1200</v>
      </c>
      <c r="J31" s="138">
        <f t="shared" si="2"/>
        <v>0</v>
      </c>
      <c r="K31" s="80"/>
      <c r="L31" s="111"/>
      <c r="M31" s="111"/>
    </row>
    <row r="32" spans="1:13" s="7" customFormat="1" ht="15" customHeight="1" x14ac:dyDescent="0.2">
      <c r="A32" s="128" t="s">
        <v>267</v>
      </c>
      <c r="B32" s="26"/>
      <c r="C32" s="27"/>
      <c r="D32" s="13">
        <f t="shared" si="0"/>
        <v>0</v>
      </c>
      <c r="E32" s="104"/>
      <c r="F32" s="141"/>
      <c r="G32" s="13">
        <f t="shared" si="1"/>
        <v>0</v>
      </c>
      <c r="H32" s="101"/>
      <c r="I32" s="124">
        <v>90</v>
      </c>
      <c r="J32" s="138">
        <f t="shared" si="2"/>
        <v>0</v>
      </c>
      <c r="K32" s="80"/>
      <c r="L32" s="111"/>
      <c r="M32" s="111"/>
    </row>
    <row r="33" spans="1:13" s="7" customFormat="1" ht="15" customHeight="1" x14ac:dyDescent="0.2">
      <c r="A33" s="130" t="s">
        <v>268</v>
      </c>
      <c r="B33" s="26"/>
      <c r="C33" s="27"/>
      <c r="D33" s="13">
        <f t="shared" si="0"/>
        <v>0</v>
      </c>
      <c r="E33" s="104"/>
      <c r="F33" s="141"/>
      <c r="G33" s="13">
        <f t="shared" si="1"/>
        <v>0</v>
      </c>
      <c r="H33" s="101"/>
      <c r="I33" s="124">
        <v>1290</v>
      </c>
      <c r="J33" s="138">
        <f t="shared" si="2"/>
        <v>0</v>
      </c>
      <c r="K33" s="80"/>
      <c r="L33" s="111"/>
      <c r="M33" s="111"/>
    </row>
    <row r="34" spans="1:13" s="7" customFormat="1" ht="15" customHeight="1" x14ac:dyDescent="0.2">
      <c r="A34" s="128" t="s">
        <v>269</v>
      </c>
      <c r="B34" s="26"/>
      <c r="C34" s="27"/>
      <c r="D34" s="13">
        <f t="shared" si="0"/>
        <v>0</v>
      </c>
      <c r="E34" s="104"/>
      <c r="F34" s="141"/>
      <c r="G34" s="13">
        <f t="shared" si="1"/>
        <v>0</v>
      </c>
      <c r="H34" s="101"/>
      <c r="I34" s="124">
        <v>10</v>
      </c>
      <c r="J34" s="140">
        <f>G34*I34</f>
        <v>0</v>
      </c>
      <c r="K34" s="80"/>
      <c r="L34" s="111"/>
      <c r="M34" s="111"/>
    </row>
    <row r="35" spans="1:13" s="7" customFormat="1" ht="15" customHeight="1" x14ac:dyDescent="0.2">
      <c r="A35" s="128" t="s">
        <v>75</v>
      </c>
      <c r="B35" s="26"/>
      <c r="C35" s="27"/>
      <c r="D35" s="13">
        <f t="shared" si="0"/>
        <v>0</v>
      </c>
      <c r="E35" s="104"/>
      <c r="F35" s="141"/>
      <c r="G35" s="13">
        <f t="shared" si="1"/>
        <v>0</v>
      </c>
      <c r="H35" s="101"/>
      <c r="I35" s="124">
        <v>10</v>
      </c>
      <c r="J35" s="140">
        <f>G35*I35</f>
        <v>0</v>
      </c>
      <c r="K35" s="80"/>
      <c r="L35" s="111"/>
      <c r="M35" s="111"/>
    </row>
    <row r="36" spans="1:13" s="7" customFormat="1" ht="15" customHeight="1" x14ac:dyDescent="0.2">
      <c r="A36" s="128" t="s">
        <v>270</v>
      </c>
      <c r="B36" s="26"/>
      <c r="C36" s="27"/>
      <c r="D36" s="13">
        <f t="shared" si="0"/>
        <v>0</v>
      </c>
      <c r="E36" s="104"/>
      <c r="F36" s="141"/>
      <c r="G36" s="13">
        <f t="shared" si="1"/>
        <v>0</v>
      </c>
      <c r="H36" s="101"/>
      <c r="I36" s="124">
        <v>5</v>
      </c>
      <c r="J36" s="138">
        <f t="shared" si="2"/>
        <v>0</v>
      </c>
      <c r="K36" s="80"/>
      <c r="L36" s="111"/>
      <c r="M36" s="111"/>
    </row>
    <row r="37" spans="1:13" s="7" customFormat="1" ht="15" customHeight="1" x14ac:dyDescent="0.2">
      <c r="A37" s="128" t="s">
        <v>76</v>
      </c>
      <c r="B37" s="26"/>
      <c r="C37" s="27"/>
      <c r="D37" s="13">
        <f t="shared" si="0"/>
        <v>0</v>
      </c>
      <c r="E37" s="104"/>
      <c r="F37" s="141"/>
      <c r="G37" s="13">
        <f t="shared" si="1"/>
        <v>0</v>
      </c>
      <c r="H37" s="101"/>
      <c r="I37" s="124">
        <v>350</v>
      </c>
      <c r="J37" s="138">
        <f t="shared" si="2"/>
        <v>0</v>
      </c>
      <c r="K37" s="80"/>
      <c r="L37" s="111"/>
      <c r="M37" s="111"/>
    </row>
    <row r="38" spans="1:13" s="7" customFormat="1" ht="22.5" x14ac:dyDescent="0.2">
      <c r="A38" s="130" t="s">
        <v>271</v>
      </c>
      <c r="B38" s="26"/>
      <c r="C38" s="27"/>
      <c r="D38" s="13">
        <f t="shared" si="0"/>
        <v>0</v>
      </c>
      <c r="E38" s="104"/>
      <c r="F38" s="141"/>
      <c r="G38" s="13">
        <f t="shared" si="1"/>
        <v>0</v>
      </c>
      <c r="H38" s="101"/>
      <c r="I38" s="124">
        <v>70</v>
      </c>
      <c r="J38" s="140">
        <f>G38*I38</f>
        <v>0</v>
      </c>
      <c r="K38" s="80"/>
      <c r="L38" s="111"/>
      <c r="M38" s="111"/>
    </row>
    <row r="39" spans="1:13" s="7" customFormat="1" ht="22.5" x14ac:dyDescent="0.2">
      <c r="A39" s="130" t="s">
        <v>272</v>
      </c>
      <c r="B39" s="26"/>
      <c r="C39" s="27"/>
      <c r="D39" s="13">
        <f t="shared" si="0"/>
        <v>0</v>
      </c>
      <c r="E39" s="104"/>
      <c r="F39" s="141"/>
      <c r="G39" s="13">
        <f t="shared" si="1"/>
        <v>0</v>
      </c>
      <c r="H39" s="101"/>
      <c r="I39" s="124">
        <v>50</v>
      </c>
      <c r="J39" s="140">
        <f>G39*I39</f>
        <v>0</v>
      </c>
      <c r="K39" s="80"/>
      <c r="L39" s="111"/>
      <c r="M39" s="111"/>
    </row>
    <row r="40" spans="1:13" s="7" customFormat="1" ht="15" customHeight="1" x14ac:dyDescent="0.2">
      <c r="A40" s="128" t="s">
        <v>273</v>
      </c>
      <c r="B40" s="26"/>
      <c r="C40" s="27"/>
      <c r="D40" s="13">
        <f t="shared" si="0"/>
        <v>0</v>
      </c>
      <c r="E40" s="104"/>
      <c r="F40" s="141"/>
      <c r="G40" s="13">
        <f t="shared" si="1"/>
        <v>0</v>
      </c>
      <c r="H40" s="101"/>
      <c r="I40" s="124">
        <v>70</v>
      </c>
      <c r="J40" s="140">
        <f>G40*I40</f>
        <v>0</v>
      </c>
      <c r="K40" s="80"/>
      <c r="L40" s="111"/>
      <c r="M40" s="111"/>
    </row>
    <row r="41" spans="1:13" s="7" customFormat="1" ht="15" customHeight="1" x14ac:dyDescent="0.2">
      <c r="A41" s="128" t="s">
        <v>274</v>
      </c>
      <c r="B41" s="26"/>
      <c r="C41" s="27"/>
      <c r="D41" s="13">
        <f>(B41*C41)+B41</f>
        <v>0</v>
      </c>
      <c r="E41" s="104"/>
      <c r="F41" s="141"/>
      <c r="G41" s="13">
        <f t="shared" si="1"/>
        <v>0</v>
      </c>
      <c r="H41" s="101"/>
      <c r="I41" s="124">
        <v>70</v>
      </c>
      <c r="J41" s="138">
        <f>D41*I41</f>
        <v>0</v>
      </c>
      <c r="K41" s="80"/>
      <c r="L41" s="111"/>
      <c r="M41" s="111"/>
    </row>
    <row r="42" spans="1:13" s="7" customFormat="1" ht="15" customHeight="1" x14ac:dyDescent="0.2">
      <c r="A42" s="128" t="s">
        <v>80</v>
      </c>
      <c r="B42" s="26"/>
      <c r="C42" s="27"/>
      <c r="D42" s="13">
        <f t="shared" si="0"/>
        <v>0</v>
      </c>
      <c r="E42" s="104"/>
      <c r="F42" s="141"/>
      <c r="G42" s="13">
        <f t="shared" si="1"/>
        <v>0</v>
      </c>
      <c r="H42" s="101"/>
      <c r="I42" s="124">
        <v>70</v>
      </c>
      <c r="J42" s="140">
        <f t="shared" ref="J42:J52" si="3">G42*I42</f>
        <v>0</v>
      </c>
      <c r="K42" s="80"/>
      <c r="L42" s="111"/>
      <c r="M42" s="111"/>
    </row>
    <row r="43" spans="1:13" s="7" customFormat="1" ht="15" customHeight="1" x14ac:dyDescent="0.2">
      <c r="A43" s="128" t="s">
        <v>83</v>
      </c>
      <c r="B43" s="26"/>
      <c r="C43" s="27"/>
      <c r="D43" s="13">
        <f t="shared" si="0"/>
        <v>0</v>
      </c>
      <c r="E43" s="104"/>
      <c r="F43" s="141"/>
      <c r="G43" s="13">
        <f t="shared" si="1"/>
        <v>0</v>
      </c>
      <c r="H43" s="101"/>
      <c r="I43" s="124">
        <v>70</v>
      </c>
      <c r="J43" s="140">
        <f t="shared" si="3"/>
        <v>0</v>
      </c>
      <c r="K43" s="80"/>
      <c r="L43" s="111"/>
      <c r="M43" s="111"/>
    </row>
    <row r="44" spans="1:13" s="7" customFormat="1" ht="15" customHeight="1" x14ac:dyDescent="0.2">
      <c r="A44" s="128" t="s">
        <v>87</v>
      </c>
      <c r="B44" s="26"/>
      <c r="C44" s="27"/>
      <c r="D44" s="13">
        <f t="shared" si="0"/>
        <v>0</v>
      </c>
      <c r="E44" s="104"/>
      <c r="F44" s="141"/>
      <c r="G44" s="13">
        <f t="shared" si="1"/>
        <v>0</v>
      </c>
      <c r="H44" s="101"/>
      <c r="I44" s="124">
        <v>70</v>
      </c>
      <c r="J44" s="140">
        <f t="shared" si="3"/>
        <v>0</v>
      </c>
      <c r="K44" s="80"/>
      <c r="L44" s="111"/>
      <c r="M44" s="111"/>
    </row>
    <row r="45" spans="1:13" s="7" customFormat="1" ht="22.5" x14ac:dyDescent="0.2">
      <c r="A45" s="130" t="s">
        <v>275</v>
      </c>
      <c r="B45" s="26"/>
      <c r="C45" s="27"/>
      <c r="D45" s="13">
        <f t="shared" si="0"/>
        <v>0</v>
      </c>
      <c r="E45" s="104"/>
      <c r="F45" s="141"/>
      <c r="G45" s="13">
        <f t="shared" si="1"/>
        <v>0</v>
      </c>
      <c r="H45" s="101"/>
      <c r="I45" s="124">
        <v>70</v>
      </c>
      <c r="J45" s="140">
        <f t="shared" si="3"/>
        <v>0</v>
      </c>
      <c r="K45" s="80"/>
      <c r="L45" s="111"/>
      <c r="M45" s="111"/>
    </row>
    <row r="46" spans="1:13" s="7" customFormat="1" ht="15" customHeight="1" x14ac:dyDescent="0.2">
      <c r="A46" s="128" t="s">
        <v>276</v>
      </c>
      <c r="B46" s="26"/>
      <c r="C46" s="27"/>
      <c r="D46" s="13">
        <f t="shared" si="0"/>
        <v>0</v>
      </c>
      <c r="E46" s="104"/>
      <c r="F46" s="141"/>
      <c r="G46" s="13">
        <f t="shared" si="1"/>
        <v>0</v>
      </c>
      <c r="H46" s="101"/>
      <c r="I46" s="124">
        <v>170</v>
      </c>
      <c r="J46" s="140">
        <f t="shared" si="3"/>
        <v>0</v>
      </c>
      <c r="K46" s="80"/>
      <c r="L46" s="111"/>
      <c r="M46" s="111"/>
    </row>
    <row r="47" spans="1:13" s="7" customFormat="1" ht="15" customHeight="1" x14ac:dyDescent="0.2">
      <c r="A47" s="128" t="s">
        <v>277</v>
      </c>
      <c r="B47" s="26"/>
      <c r="C47" s="27"/>
      <c r="D47" s="13">
        <f t="shared" si="0"/>
        <v>0</v>
      </c>
      <c r="E47" s="104"/>
      <c r="F47" s="141"/>
      <c r="G47" s="13">
        <f t="shared" si="1"/>
        <v>0</v>
      </c>
      <c r="H47" s="101"/>
      <c r="I47" s="124">
        <v>70</v>
      </c>
      <c r="J47" s="140">
        <f t="shared" si="3"/>
        <v>0</v>
      </c>
      <c r="K47" s="80"/>
      <c r="L47" s="111"/>
      <c r="M47" s="111"/>
    </row>
    <row r="48" spans="1:13" s="7" customFormat="1" ht="15" customHeight="1" x14ac:dyDescent="0.2">
      <c r="A48" s="128" t="s">
        <v>93</v>
      </c>
      <c r="B48" s="26"/>
      <c r="C48" s="27"/>
      <c r="D48" s="13">
        <f t="shared" si="0"/>
        <v>0</v>
      </c>
      <c r="E48" s="104"/>
      <c r="F48" s="141"/>
      <c r="G48" s="13">
        <f t="shared" si="1"/>
        <v>0</v>
      </c>
      <c r="H48" s="101"/>
      <c r="I48" s="124">
        <v>70</v>
      </c>
      <c r="J48" s="140">
        <f t="shared" si="3"/>
        <v>0</v>
      </c>
      <c r="K48" s="80"/>
      <c r="L48" s="111"/>
      <c r="M48" s="111"/>
    </row>
    <row r="49" spans="1:15" s="7" customFormat="1" ht="15" customHeight="1" x14ac:dyDescent="0.2">
      <c r="A49" s="128" t="s">
        <v>278</v>
      </c>
      <c r="B49" s="26"/>
      <c r="C49" s="27"/>
      <c r="D49" s="13">
        <f t="shared" si="0"/>
        <v>0</v>
      </c>
      <c r="E49" s="104"/>
      <c r="F49" s="141"/>
      <c r="G49" s="13">
        <f t="shared" si="1"/>
        <v>0</v>
      </c>
      <c r="H49" s="101"/>
      <c r="I49" s="124">
        <v>70</v>
      </c>
      <c r="J49" s="140">
        <f t="shared" si="3"/>
        <v>0</v>
      </c>
      <c r="K49" s="80"/>
      <c r="L49" s="111"/>
      <c r="M49" s="111"/>
    </row>
    <row r="50" spans="1:15" s="7" customFormat="1" ht="15" customHeight="1" x14ac:dyDescent="0.2">
      <c r="A50" s="128" t="s">
        <v>105</v>
      </c>
      <c r="B50" s="26"/>
      <c r="C50" s="27"/>
      <c r="D50" s="13">
        <f t="shared" si="0"/>
        <v>0</v>
      </c>
      <c r="E50" s="104"/>
      <c r="F50" s="141"/>
      <c r="G50" s="13">
        <f t="shared" si="1"/>
        <v>0</v>
      </c>
      <c r="H50" s="101"/>
      <c r="I50" s="124">
        <v>70</v>
      </c>
      <c r="J50" s="140">
        <f t="shared" si="3"/>
        <v>0</v>
      </c>
      <c r="K50" s="80"/>
      <c r="L50" s="111"/>
      <c r="M50" s="111"/>
    </row>
    <row r="51" spans="1:15" s="7" customFormat="1" ht="15" customHeight="1" x14ac:dyDescent="0.2">
      <c r="A51" s="128" t="s">
        <v>279</v>
      </c>
      <c r="B51" s="26"/>
      <c r="C51" s="27"/>
      <c r="D51" s="13">
        <f t="shared" si="0"/>
        <v>0</v>
      </c>
      <c r="E51" s="104"/>
      <c r="F51" s="141"/>
      <c r="G51" s="13">
        <f t="shared" si="1"/>
        <v>0</v>
      </c>
      <c r="H51" s="101"/>
      <c r="I51" s="124">
        <v>70</v>
      </c>
      <c r="J51" s="140">
        <f t="shared" si="3"/>
        <v>0</v>
      </c>
      <c r="K51" s="80"/>
      <c r="L51" s="111"/>
      <c r="M51" s="111"/>
    </row>
    <row r="52" spans="1:15" s="7" customFormat="1" ht="15" customHeight="1" x14ac:dyDescent="0.2">
      <c r="A52" s="128" t="s">
        <v>280</v>
      </c>
      <c r="B52" s="26"/>
      <c r="C52" s="27"/>
      <c r="D52" s="13">
        <f t="shared" si="0"/>
        <v>0</v>
      </c>
      <c r="E52" s="104"/>
      <c r="F52" s="141"/>
      <c r="G52" s="13">
        <f t="shared" si="1"/>
        <v>0</v>
      </c>
      <c r="H52" s="101"/>
      <c r="I52" s="124">
        <v>70</v>
      </c>
      <c r="J52" s="140">
        <f t="shared" si="3"/>
        <v>0</v>
      </c>
      <c r="K52" s="80"/>
      <c r="L52" s="111"/>
      <c r="M52" s="111"/>
    </row>
    <row r="53" spans="1:15" s="7" customFormat="1" ht="15" customHeight="1" x14ac:dyDescent="0.2">
      <c r="A53" s="128" t="s">
        <v>281</v>
      </c>
      <c r="B53" s="26"/>
      <c r="C53" s="27"/>
      <c r="D53" s="13">
        <f t="shared" si="0"/>
        <v>0</v>
      </c>
      <c r="E53" s="104"/>
      <c r="F53" s="141"/>
      <c r="G53" s="13">
        <f t="shared" si="1"/>
        <v>0</v>
      </c>
      <c r="H53" s="101"/>
      <c r="I53" s="124">
        <v>1290</v>
      </c>
      <c r="J53" s="138">
        <f t="shared" si="2"/>
        <v>0</v>
      </c>
      <c r="K53" s="80"/>
      <c r="L53" s="111"/>
      <c r="M53" s="111"/>
    </row>
    <row r="54" spans="1:15" s="7" customFormat="1" ht="15" customHeight="1" x14ac:dyDescent="0.2">
      <c r="A54" s="128" t="s">
        <v>120</v>
      </c>
      <c r="B54" s="26"/>
      <c r="C54" s="27"/>
      <c r="D54" s="13">
        <f t="shared" si="0"/>
        <v>0</v>
      </c>
      <c r="E54" s="104"/>
      <c r="F54" s="141"/>
      <c r="G54" s="13">
        <f t="shared" si="1"/>
        <v>0</v>
      </c>
      <c r="H54" s="101"/>
      <c r="I54" s="124">
        <v>1290</v>
      </c>
      <c r="J54" s="138">
        <f t="shared" si="2"/>
        <v>0</v>
      </c>
      <c r="K54" s="80"/>
      <c r="L54" s="111"/>
      <c r="M54" s="111"/>
    </row>
    <row r="55" spans="1:15" s="7" customFormat="1" ht="15" customHeight="1" x14ac:dyDescent="0.2">
      <c r="A55" s="128" t="s">
        <v>121</v>
      </c>
      <c r="B55" s="26"/>
      <c r="C55" s="27"/>
      <c r="D55" s="13">
        <f t="shared" si="0"/>
        <v>0</v>
      </c>
      <c r="E55" s="104"/>
      <c r="F55" s="141"/>
      <c r="G55" s="13">
        <f t="shared" si="1"/>
        <v>0</v>
      </c>
      <c r="H55" s="101"/>
      <c r="I55" s="124">
        <v>50</v>
      </c>
      <c r="J55" s="138">
        <f t="shared" si="2"/>
        <v>0</v>
      </c>
      <c r="K55" s="80"/>
      <c r="L55" s="111"/>
      <c r="M55" s="111"/>
    </row>
    <row r="56" spans="1:15" s="8" customFormat="1" ht="15" customHeight="1" x14ac:dyDescent="0.2">
      <c r="A56" s="128" t="s">
        <v>122</v>
      </c>
      <c r="B56" s="26"/>
      <c r="C56" s="27"/>
      <c r="D56" s="13">
        <f t="shared" si="0"/>
        <v>0</v>
      </c>
      <c r="E56" s="104"/>
      <c r="F56" s="141"/>
      <c r="G56" s="13">
        <f t="shared" si="1"/>
        <v>0</v>
      </c>
      <c r="H56" s="101"/>
      <c r="I56" s="124">
        <v>70</v>
      </c>
      <c r="J56" s="138">
        <f t="shared" si="2"/>
        <v>0</v>
      </c>
      <c r="K56" s="80"/>
    </row>
    <row r="57" spans="1:15" s="8" customFormat="1" ht="14.25" x14ac:dyDescent="0.2">
      <c r="A57" s="128" t="s">
        <v>282</v>
      </c>
      <c r="B57" s="26"/>
      <c r="C57" s="27"/>
      <c r="D57" s="13">
        <f t="shared" si="0"/>
        <v>0</v>
      </c>
      <c r="E57" s="104"/>
      <c r="F57" s="141"/>
      <c r="G57" s="13">
        <f t="shared" si="1"/>
        <v>0</v>
      </c>
      <c r="H57" s="101"/>
      <c r="I57" s="124">
        <v>1290</v>
      </c>
      <c r="J57" s="138">
        <f t="shared" si="2"/>
        <v>0</v>
      </c>
      <c r="K57" s="80"/>
    </row>
    <row r="58" spans="1:15" s="8" customFormat="1" ht="33.75" x14ac:dyDescent="0.2">
      <c r="A58" s="130" t="s">
        <v>283</v>
      </c>
      <c r="B58" s="26"/>
      <c r="C58" s="27"/>
      <c r="D58" s="13">
        <f t="shared" si="0"/>
        <v>0</v>
      </c>
      <c r="E58" s="104"/>
      <c r="F58" s="141"/>
      <c r="G58" s="13">
        <f t="shared" si="1"/>
        <v>0</v>
      </c>
      <c r="H58" s="101"/>
      <c r="I58" s="124">
        <v>70</v>
      </c>
      <c r="J58" s="140">
        <f>G58*I58</f>
        <v>0</v>
      </c>
      <c r="K58" s="80"/>
      <c r="L58" s="16"/>
      <c r="M58" s="17"/>
      <c r="N58" s="17"/>
    </row>
    <row r="59" spans="1:15" s="7" customFormat="1" ht="15" customHeight="1" x14ac:dyDescent="0.2">
      <c r="A59" s="128" t="s">
        <v>125</v>
      </c>
      <c r="B59" s="26"/>
      <c r="C59" s="27"/>
      <c r="D59" s="13">
        <f t="shared" si="0"/>
        <v>0</v>
      </c>
      <c r="E59" s="104"/>
      <c r="F59" s="141"/>
      <c r="G59" s="13">
        <f t="shared" si="1"/>
        <v>0</v>
      </c>
      <c r="H59" s="101"/>
      <c r="I59" s="124">
        <v>70</v>
      </c>
      <c r="J59" s="140">
        <f>G59*I59</f>
        <v>0</v>
      </c>
      <c r="K59" s="80"/>
      <c r="L59" s="16"/>
      <c r="M59" s="18"/>
      <c r="N59" s="18"/>
    </row>
    <row r="60" spans="1:15" s="8" customFormat="1" ht="15" customHeight="1" thickBot="1" x14ac:dyDescent="0.25">
      <c r="A60" s="137" t="s">
        <v>129</v>
      </c>
      <c r="B60" s="28"/>
      <c r="C60" s="29"/>
      <c r="D60" s="19">
        <f t="shared" si="0"/>
        <v>0</v>
      </c>
      <c r="E60" s="105"/>
      <c r="F60" s="142"/>
      <c r="G60" s="19">
        <f t="shared" si="1"/>
        <v>0</v>
      </c>
      <c r="H60" s="101"/>
      <c r="I60" s="124">
        <v>25</v>
      </c>
      <c r="J60" s="139">
        <f>D60*I60</f>
        <v>0</v>
      </c>
      <c r="K60" s="80"/>
      <c r="L60" s="16"/>
      <c r="M60" s="17"/>
      <c r="N60" s="17"/>
    </row>
    <row r="61" spans="1:15" s="5" customFormat="1" ht="59.25" customHeight="1" thickBot="1" x14ac:dyDescent="0.25">
      <c r="I61" s="127" t="s">
        <v>284</v>
      </c>
      <c r="J61" s="122">
        <f>SUM(J8:J60)</f>
        <v>0</v>
      </c>
      <c r="L61" s="14"/>
      <c r="M61" s="15"/>
    </row>
    <row r="62" spans="1:15" s="5" customFormat="1" ht="20.25" customHeight="1" thickBot="1" x14ac:dyDescent="0.25">
      <c r="H62" s="11"/>
      <c r="I62" s="11"/>
      <c r="J62" s="12"/>
      <c r="L62" s="14"/>
      <c r="M62" s="15"/>
    </row>
    <row r="63" spans="1:15" s="5" customFormat="1" ht="27" customHeight="1" thickBot="1" x14ac:dyDescent="0.25">
      <c r="A63" s="179" t="s">
        <v>289</v>
      </c>
      <c r="B63" s="180"/>
      <c r="C63" s="180"/>
      <c r="D63" s="180"/>
      <c r="E63" s="180"/>
      <c r="F63" s="180"/>
      <c r="G63" s="181"/>
      <c r="H63" s="98"/>
      <c r="I63" s="164" t="s">
        <v>248</v>
      </c>
      <c r="J63" s="165"/>
      <c r="K63" s="95"/>
      <c r="L63" s="96" t="s">
        <v>244</v>
      </c>
      <c r="N63" s="93"/>
      <c r="O63" s="93"/>
    </row>
    <row r="64" spans="1:15" s="6" customFormat="1" ht="50.1" customHeight="1" thickBot="1" x14ac:dyDescent="0.3">
      <c r="A64" s="171" t="s">
        <v>0</v>
      </c>
      <c r="B64" s="173" t="s">
        <v>251</v>
      </c>
      <c r="C64" s="174"/>
      <c r="D64" s="175"/>
      <c r="E64" s="183" t="s">
        <v>252</v>
      </c>
      <c r="F64" s="177"/>
      <c r="G64" s="178"/>
      <c r="H64" s="99"/>
      <c r="I64" s="166"/>
      <c r="J64" s="167"/>
      <c r="L64" s="109"/>
      <c r="N64" s="109"/>
      <c r="O64" s="109"/>
    </row>
    <row r="65" spans="1:13" s="6" customFormat="1" ht="58.5" customHeight="1" thickBot="1" x14ac:dyDescent="0.3">
      <c r="A65" s="182"/>
      <c r="B65" s="113" t="s">
        <v>210</v>
      </c>
      <c r="C65" s="114" t="s">
        <v>176</v>
      </c>
      <c r="D65" s="115" t="s">
        <v>211</v>
      </c>
      <c r="E65" s="157" t="s">
        <v>210</v>
      </c>
      <c r="F65" s="117" t="s">
        <v>176</v>
      </c>
      <c r="G65" s="118" t="s">
        <v>211</v>
      </c>
      <c r="H65" s="100"/>
      <c r="I65" s="119" t="s">
        <v>214</v>
      </c>
      <c r="J65" s="120" t="s">
        <v>177</v>
      </c>
    </row>
    <row r="66" spans="1:13" s="8" customFormat="1" ht="15" customHeight="1" x14ac:dyDescent="0.2">
      <c r="A66" s="150" t="s">
        <v>286</v>
      </c>
      <c r="B66" s="24"/>
      <c r="C66" s="25"/>
      <c r="D66" s="20">
        <f>(B66*C66)+B66</f>
        <v>0</v>
      </c>
      <c r="E66" s="156"/>
      <c r="F66" s="30"/>
      <c r="G66" s="20">
        <f>(E66*F66)+E66</f>
        <v>0</v>
      </c>
      <c r="H66" s="101"/>
      <c r="I66" s="123">
        <v>1000</v>
      </c>
      <c r="J66" s="138">
        <f>D66*I66</f>
        <v>0</v>
      </c>
      <c r="K66" s="121"/>
      <c r="L66" s="110"/>
      <c r="M66" s="110"/>
    </row>
    <row r="67" spans="1:13" s="7" customFormat="1" ht="15" customHeight="1" x14ac:dyDescent="0.2">
      <c r="A67" s="151" t="s">
        <v>288</v>
      </c>
      <c r="B67" s="26"/>
      <c r="C67" s="27"/>
      <c r="D67" s="13">
        <f t="shared" ref="D67:D73" si="4">(B67*C67)+B67</f>
        <v>0</v>
      </c>
      <c r="E67" s="156"/>
      <c r="F67" s="30"/>
      <c r="G67" s="13">
        <f t="shared" ref="G67:G73" si="5">(E67*F67)+E67</f>
        <v>0</v>
      </c>
      <c r="H67" s="101"/>
      <c r="I67" s="124">
        <v>1000</v>
      </c>
      <c r="J67" s="138">
        <f t="shared" ref="J67:J73" si="6">D67*I67</f>
        <v>0</v>
      </c>
      <c r="K67" s="80"/>
      <c r="L67" s="111"/>
      <c r="M67" s="111"/>
    </row>
    <row r="68" spans="1:13" s="7" customFormat="1" ht="15" customHeight="1" x14ac:dyDescent="0.2">
      <c r="A68" s="151" t="s">
        <v>266</v>
      </c>
      <c r="B68" s="26"/>
      <c r="C68" s="27"/>
      <c r="D68" s="13">
        <f t="shared" si="4"/>
        <v>0</v>
      </c>
      <c r="E68" s="156"/>
      <c r="F68" s="30"/>
      <c r="G68" s="13">
        <f t="shared" si="5"/>
        <v>0</v>
      </c>
      <c r="H68" s="101"/>
      <c r="I68" s="124">
        <v>1000</v>
      </c>
      <c r="J68" s="138">
        <f t="shared" si="6"/>
        <v>0</v>
      </c>
      <c r="K68" s="80"/>
      <c r="L68" s="111"/>
      <c r="M68" s="111"/>
    </row>
    <row r="69" spans="1:13" s="7" customFormat="1" ht="15" customHeight="1" x14ac:dyDescent="0.2">
      <c r="A69" s="151" t="s">
        <v>27</v>
      </c>
      <c r="B69" s="26"/>
      <c r="C69" s="27"/>
      <c r="D69" s="13">
        <f t="shared" si="4"/>
        <v>0</v>
      </c>
      <c r="E69" s="156"/>
      <c r="F69" s="30"/>
      <c r="G69" s="13">
        <f t="shared" si="5"/>
        <v>0</v>
      </c>
      <c r="H69" s="101"/>
      <c r="I69" s="124">
        <v>90</v>
      </c>
      <c r="J69" s="138">
        <f t="shared" si="6"/>
        <v>0</v>
      </c>
      <c r="K69" s="80"/>
      <c r="L69" s="111"/>
      <c r="M69" s="111"/>
    </row>
    <row r="70" spans="1:13" s="7" customFormat="1" ht="15" customHeight="1" x14ac:dyDescent="0.2">
      <c r="A70" s="152" t="s">
        <v>287</v>
      </c>
      <c r="B70" s="26"/>
      <c r="C70" s="27"/>
      <c r="D70" s="13">
        <f t="shared" si="4"/>
        <v>0</v>
      </c>
      <c r="E70" s="156"/>
      <c r="F70" s="30"/>
      <c r="G70" s="13">
        <f t="shared" si="5"/>
        <v>0</v>
      </c>
      <c r="H70" s="101"/>
      <c r="I70" s="124">
        <v>90</v>
      </c>
      <c r="J70" s="138">
        <f t="shared" si="6"/>
        <v>0</v>
      </c>
      <c r="K70" s="80"/>
      <c r="L70" s="111"/>
      <c r="M70" s="111"/>
    </row>
    <row r="71" spans="1:13" s="7" customFormat="1" ht="15" customHeight="1" x14ac:dyDescent="0.2">
      <c r="A71" s="153" t="s">
        <v>285</v>
      </c>
      <c r="B71" s="26"/>
      <c r="C71" s="148"/>
      <c r="D71" s="149">
        <f t="shared" si="4"/>
        <v>0</v>
      </c>
      <c r="E71" s="26"/>
      <c r="F71" s="148"/>
      <c r="G71" s="149">
        <f t="shared" si="5"/>
        <v>0</v>
      </c>
      <c r="H71" s="101"/>
      <c r="I71" s="143">
        <v>90</v>
      </c>
      <c r="J71" s="144">
        <f t="shared" si="6"/>
        <v>0</v>
      </c>
      <c r="K71" s="80"/>
      <c r="L71" s="111"/>
      <c r="M71" s="111"/>
    </row>
    <row r="72" spans="1:13" s="7" customFormat="1" ht="15" customHeight="1" x14ac:dyDescent="0.2">
      <c r="A72" s="154" t="s">
        <v>129</v>
      </c>
      <c r="B72" s="156"/>
      <c r="C72" s="27"/>
      <c r="D72" s="13">
        <f t="shared" si="4"/>
        <v>0</v>
      </c>
      <c r="E72" s="156"/>
      <c r="F72" s="27"/>
      <c r="G72" s="13">
        <f t="shared" si="5"/>
        <v>0</v>
      </c>
      <c r="H72" s="101"/>
      <c r="I72" s="124">
        <v>100</v>
      </c>
      <c r="J72" s="138">
        <f t="shared" si="6"/>
        <v>0</v>
      </c>
      <c r="K72" s="80"/>
      <c r="L72" s="111"/>
      <c r="M72" s="111"/>
    </row>
    <row r="73" spans="1:13" s="7" customFormat="1" ht="15" customHeight="1" thickBot="1" x14ac:dyDescent="0.25">
      <c r="A73" s="155" t="s">
        <v>292</v>
      </c>
      <c r="B73" s="28"/>
      <c r="C73" s="29"/>
      <c r="D73" s="19">
        <f t="shared" si="4"/>
        <v>0</v>
      </c>
      <c r="E73" s="28"/>
      <c r="F73" s="29"/>
      <c r="G73" s="19">
        <f t="shared" si="5"/>
        <v>0</v>
      </c>
      <c r="H73" s="101"/>
      <c r="I73" s="147">
        <v>100</v>
      </c>
      <c r="J73" s="139">
        <f t="shared" si="6"/>
        <v>0</v>
      </c>
      <c r="K73" s="80"/>
      <c r="L73" s="111"/>
      <c r="M73" s="111"/>
    </row>
    <row r="74" spans="1:13" s="7" customFormat="1" ht="60.75" thickBot="1" x14ac:dyDescent="0.25">
      <c r="A74" s="131"/>
      <c r="B74" s="132"/>
      <c r="C74" s="133"/>
      <c r="D74" s="134"/>
      <c r="E74" s="132"/>
      <c r="F74" s="133"/>
      <c r="G74" s="134"/>
      <c r="H74" s="101"/>
      <c r="I74" s="145" t="s">
        <v>290</v>
      </c>
      <c r="J74" s="146">
        <f>SUM(J66:J73)</f>
        <v>0</v>
      </c>
      <c r="K74" s="80"/>
      <c r="L74" s="111"/>
      <c r="M74" s="111"/>
    </row>
    <row r="75" spans="1:13" ht="15.75" thickBot="1" x14ac:dyDescent="0.3">
      <c r="I75" s="136"/>
      <c r="J75" s="135"/>
    </row>
    <row r="76" spans="1:13" ht="49.5" customHeight="1" thickBot="1" x14ac:dyDescent="0.3">
      <c r="B76" s="35" t="s">
        <v>208</v>
      </c>
      <c r="C76" s="36" t="s">
        <v>176</v>
      </c>
      <c r="D76" s="37" t="s">
        <v>209</v>
      </c>
      <c r="F76" s="103"/>
      <c r="G76" s="102"/>
      <c r="H76" s="102"/>
    </row>
    <row r="77" spans="1:13" ht="48.95" customHeight="1" thickBot="1" x14ac:dyDescent="0.3">
      <c r="A77" s="125" t="s">
        <v>246</v>
      </c>
      <c r="B77" s="38"/>
      <c r="C77" s="76"/>
      <c r="D77" s="10">
        <f>(B77*C77)+B77</f>
        <v>0</v>
      </c>
      <c r="F77" s="102"/>
      <c r="G77" s="102"/>
      <c r="H77" s="102"/>
      <c r="I77" s="158" t="s">
        <v>253</v>
      </c>
      <c r="J77" s="161">
        <f>SUM(J61+J74)</f>
        <v>0</v>
      </c>
    </row>
    <row r="78" spans="1:13" ht="15" customHeight="1" x14ac:dyDescent="0.25">
      <c r="F78" s="102"/>
      <c r="G78" s="102"/>
      <c r="H78" s="102"/>
      <c r="I78" s="159"/>
      <c r="J78" s="162"/>
    </row>
    <row r="79" spans="1:13" ht="15" customHeight="1" x14ac:dyDescent="0.25">
      <c r="A79" s="126" t="s">
        <v>250</v>
      </c>
      <c r="F79" s="102"/>
      <c r="G79" s="102"/>
      <c r="H79" s="102"/>
      <c r="I79" s="159"/>
      <c r="J79" s="162"/>
    </row>
    <row r="80" spans="1:13" ht="15" customHeight="1" x14ac:dyDescent="0.25">
      <c r="F80" s="102"/>
      <c r="G80" s="102"/>
      <c r="H80" s="102"/>
      <c r="I80" s="159"/>
      <c r="J80" s="162"/>
    </row>
    <row r="81" spans="6:10" ht="15" customHeight="1" x14ac:dyDescent="0.25">
      <c r="F81" s="102"/>
      <c r="G81" s="102"/>
      <c r="H81" s="102"/>
      <c r="I81" s="159"/>
      <c r="J81" s="162"/>
    </row>
    <row r="82" spans="6:10" ht="15.75" thickBot="1" x14ac:dyDescent="0.3">
      <c r="I82" s="160"/>
      <c r="J82" s="163"/>
    </row>
  </sheetData>
  <sheetProtection password="CD44" sheet="1" objects="1" scenarios="1" selectLockedCells="1"/>
  <sortState ref="N2:N5">
    <sortCondition ref="N3"/>
  </sortState>
  <mergeCells count="14">
    <mergeCell ref="I77:I82"/>
    <mergeCell ref="J77:J82"/>
    <mergeCell ref="I5:J6"/>
    <mergeCell ref="A3:J3"/>
    <mergeCell ref="A1:J1"/>
    <mergeCell ref="A6:A7"/>
    <mergeCell ref="B6:D6"/>
    <mergeCell ref="E6:G6"/>
    <mergeCell ref="A5:G5"/>
    <mergeCell ref="A63:G63"/>
    <mergeCell ref="I63:J64"/>
    <mergeCell ref="A64:A65"/>
    <mergeCell ref="B64:D64"/>
    <mergeCell ref="E64:G64"/>
  </mergeCells>
  <pageMargins left="0.7" right="0.7" top="0.75" bottom="0.75" header="0.3" footer="0.3"/>
  <pageSetup paperSize="9" orientation="portrait" r:id="rId1"/>
  <ignoredErrors>
    <ignoredError sqref="J12 J4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zoomScale="80" zoomScaleNormal="80" workbookViewId="0">
      <selection activeCell="F230" sqref="F230"/>
    </sheetView>
  </sheetViews>
  <sheetFormatPr baseColWidth="10" defaultColWidth="10.85546875" defaultRowHeight="15" x14ac:dyDescent="0.25"/>
  <cols>
    <col min="1" max="1" width="68.7109375" style="42" customWidth="1"/>
    <col min="2" max="7" width="14.5703125" style="42" customWidth="1"/>
    <col min="8" max="16384" width="10.85546875" style="42"/>
  </cols>
  <sheetData>
    <row r="1" spans="1:24" ht="102.6" customHeight="1" thickBot="1" x14ac:dyDescent="0.3">
      <c r="A1" s="186" t="s">
        <v>291</v>
      </c>
      <c r="B1" s="187"/>
      <c r="C1" s="187"/>
      <c r="D1" s="187"/>
      <c r="E1" s="187"/>
      <c r="F1" s="187"/>
      <c r="G1" s="188"/>
      <c r="H1" s="41"/>
      <c r="I1" s="41"/>
      <c r="J1" s="41"/>
      <c r="K1" s="41"/>
      <c r="L1" s="41"/>
      <c r="M1" s="41"/>
      <c r="N1" s="41"/>
      <c r="P1" s="41"/>
      <c r="Q1" s="41"/>
      <c r="R1" s="41"/>
      <c r="S1" s="41"/>
      <c r="T1" s="43"/>
      <c r="U1" s="43"/>
      <c r="V1" s="43"/>
      <c r="W1" s="43"/>
      <c r="X1" s="44"/>
    </row>
    <row r="2" spans="1:24" s="45" customFormat="1" ht="8.4499999999999993" customHeight="1" thickBot="1" x14ac:dyDescent="0.3">
      <c r="A2" s="41"/>
      <c r="B2" s="41"/>
      <c r="C2" s="41"/>
      <c r="D2" s="41"/>
      <c r="E2" s="41"/>
      <c r="F2" s="41"/>
      <c r="G2" s="41"/>
      <c r="H2" s="41"/>
      <c r="I2" s="41"/>
      <c r="J2" s="41"/>
      <c r="K2" s="41"/>
      <c r="N2" s="46"/>
      <c r="O2" s="41"/>
      <c r="P2" s="41"/>
      <c r="Q2" s="41"/>
      <c r="R2" s="41"/>
      <c r="S2" s="41"/>
      <c r="T2" s="43"/>
      <c r="U2" s="43"/>
      <c r="V2" s="43"/>
      <c r="W2" s="43"/>
      <c r="X2" s="43"/>
    </row>
    <row r="3" spans="1:24" ht="68.099999999999994" customHeight="1" thickBot="1" x14ac:dyDescent="0.3">
      <c r="A3" s="186" t="s">
        <v>254</v>
      </c>
      <c r="B3" s="187"/>
      <c r="C3" s="187"/>
      <c r="D3" s="187"/>
      <c r="E3" s="187"/>
      <c r="F3" s="187"/>
      <c r="G3" s="188"/>
      <c r="H3" s="41"/>
      <c r="I3" s="41"/>
      <c r="J3" s="41"/>
      <c r="K3" s="41"/>
      <c r="N3" s="47"/>
      <c r="O3" s="41"/>
      <c r="P3" s="41"/>
      <c r="Q3" s="41"/>
      <c r="R3" s="41"/>
      <c r="S3" s="41"/>
      <c r="T3" s="44"/>
      <c r="U3" s="44"/>
      <c r="V3" s="44"/>
      <c r="W3" s="44"/>
      <c r="X3" s="44"/>
    </row>
    <row r="4" spans="1:24" s="45" customFormat="1" ht="11.1" customHeight="1" thickBot="1" x14ac:dyDescent="0.3">
      <c r="A4" s="41"/>
      <c r="B4" s="41"/>
      <c r="C4" s="41"/>
      <c r="D4" s="41"/>
      <c r="E4" s="41"/>
      <c r="F4" s="41"/>
      <c r="G4" s="41"/>
      <c r="H4" s="41"/>
      <c r="I4" s="41"/>
      <c r="J4" s="41"/>
      <c r="K4" s="41"/>
      <c r="L4" s="43"/>
      <c r="M4" s="43"/>
      <c r="N4" s="43"/>
      <c r="O4" s="43"/>
      <c r="P4" s="43"/>
    </row>
    <row r="5" spans="1:24" s="48" customFormat="1" ht="38.1" customHeight="1" x14ac:dyDescent="0.25">
      <c r="A5" s="184" t="s">
        <v>0</v>
      </c>
      <c r="B5" s="173" t="s">
        <v>251</v>
      </c>
      <c r="C5" s="174"/>
      <c r="D5" s="175"/>
      <c r="E5" s="176" t="s">
        <v>252</v>
      </c>
      <c r="F5" s="177"/>
      <c r="G5" s="178"/>
    </row>
    <row r="6" spans="1:24" s="48" customFormat="1" ht="58.5" customHeight="1" x14ac:dyDescent="0.25">
      <c r="A6" s="185"/>
      <c r="B6" s="113" t="s">
        <v>210</v>
      </c>
      <c r="C6" s="114" t="s">
        <v>240</v>
      </c>
      <c r="D6" s="115" t="s">
        <v>211</v>
      </c>
      <c r="E6" s="116" t="s">
        <v>210</v>
      </c>
      <c r="F6" s="117" t="s">
        <v>240</v>
      </c>
      <c r="G6" s="118" t="s">
        <v>211</v>
      </c>
    </row>
    <row r="7" spans="1:24" s="51" customFormat="1" ht="15" customHeight="1" x14ac:dyDescent="0.2">
      <c r="A7" s="49" t="s">
        <v>192</v>
      </c>
      <c r="B7" s="70"/>
      <c r="C7" s="71"/>
      <c r="D7" s="50">
        <f>(B7*C7)+B7</f>
        <v>0</v>
      </c>
      <c r="E7" s="70"/>
      <c r="F7" s="71"/>
      <c r="G7" s="50">
        <f>(E7*F7)+E7</f>
        <v>0</v>
      </c>
      <c r="H7" s="112"/>
    </row>
    <row r="8" spans="1:24" s="53" customFormat="1" ht="15" customHeight="1" x14ac:dyDescent="0.2">
      <c r="A8" s="52" t="s">
        <v>1</v>
      </c>
      <c r="B8" s="72"/>
      <c r="C8" s="71"/>
      <c r="D8" s="40">
        <f>(B8*C8)+B8</f>
        <v>0</v>
      </c>
      <c r="E8" s="70"/>
      <c r="F8" s="71"/>
      <c r="G8" s="40">
        <f>(E8*F8)+E8</f>
        <v>0</v>
      </c>
    </row>
    <row r="9" spans="1:24" s="53" customFormat="1" ht="15" customHeight="1" x14ac:dyDescent="0.2">
      <c r="A9" s="52" t="s">
        <v>2</v>
      </c>
      <c r="B9" s="72"/>
      <c r="C9" s="71"/>
      <c r="D9" s="40">
        <f t="shared" ref="D9:D76" si="0">(B9*C9)+B9</f>
        <v>0</v>
      </c>
      <c r="E9" s="70"/>
      <c r="F9" s="71"/>
      <c r="G9" s="40">
        <f t="shared" ref="G9:G76" si="1">(E9*F9)+E9</f>
        <v>0</v>
      </c>
    </row>
    <row r="10" spans="1:24" s="53" customFormat="1" ht="15" customHeight="1" x14ac:dyDescent="0.2">
      <c r="A10" s="52" t="s">
        <v>3</v>
      </c>
      <c r="B10" s="72"/>
      <c r="C10" s="71"/>
      <c r="D10" s="40">
        <f t="shared" si="0"/>
        <v>0</v>
      </c>
      <c r="E10" s="70"/>
      <c r="F10" s="71"/>
      <c r="G10" s="40">
        <f t="shared" si="1"/>
        <v>0</v>
      </c>
    </row>
    <row r="11" spans="1:24" s="53" customFormat="1" ht="15" customHeight="1" x14ac:dyDescent="0.2">
      <c r="A11" s="54" t="s">
        <v>4</v>
      </c>
      <c r="B11" s="72"/>
      <c r="C11" s="71"/>
      <c r="D11" s="40">
        <f t="shared" si="0"/>
        <v>0</v>
      </c>
      <c r="E11" s="70"/>
      <c r="F11" s="71"/>
      <c r="G11" s="40">
        <f t="shared" si="1"/>
        <v>0</v>
      </c>
    </row>
    <row r="12" spans="1:24" s="53" customFormat="1" ht="15" customHeight="1" x14ac:dyDescent="0.2">
      <c r="A12" s="55" t="s">
        <v>5</v>
      </c>
      <c r="B12" s="72"/>
      <c r="C12" s="71"/>
      <c r="D12" s="40">
        <f t="shared" si="0"/>
        <v>0</v>
      </c>
      <c r="E12" s="70"/>
      <c r="F12" s="71"/>
      <c r="G12" s="40">
        <f t="shared" si="1"/>
        <v>0</v>
      </c>
    </row>
    <row r="13" spans="1:24" s="53" customFormat="1" ht="15" customHeight="1" x14ac:dyDescent="0.2">
      <c r="A13" s="52" t="s">
        <v>6</v>
      </c>
      <c r="B13" s="72"/>
      <c r="C13" s="71"/>
      <c r="D13" s="40">
        <f t="shared" si="0"/>
        <v>0</v>
      </c>
      <c r="E13" s="70"/>
      <c r="F13" s="71"/>
      <c r="G13" s="40">
        <f t="shared" si="1"/>
        <v>0</v>
      </c>
    </row>
    <row r="14" spans="1:24" s="53" customFormat="1" ht="15" customHeight="1" x14ac:dyDescent="0.2">
      <c r="A14" s="54" t="s">
        <v>7</v>
      </c>
      <c r="B14" s="72"/>
      <c r="C14" s="71"/>
      <c r="D14" s="40">
        <f t="shared" si="0"/>
        <v>0</v>
      </c>
      <c r="E14" s="70"/>
      <c r="F14" s="71"/>
      <c r="G14" s="40">
        <f t="shared" si="1"/>
        <v>0</v>
      </c>
    </row>
    <row r="15" spans="1:24" s="53" customFormat="1" ht="15" customHeight="1" x14ac:dyDescent="0.25">
      <c r="A15" s="52" t="s">
        <v>228</v>
      </c>
      <c r="B15" s="72"/>
      <c r="C15" s="71"/>
      <c r="D15" s="40">
        <f t="shared" si="0"/>
        <v>0</v>
      </c>
      <c r="E15" s="70"/>
      <c r="F15" s="71"/>
      <c r="G15" s="40">
        <f t="shared" si="1"/>
        <v>0</v>
      </c>
    </row>
    <row r="16" spans="1:24" s="53" customFormat="1" ht="15" customHeight="1" x14ac:dyDescent="0.2">
      <c r="A16" s="54" t="s">
        <v>137</v>
      </c>
      <c r="B16" s="72"/>
      <c r="C16" s="71"/>
      <c r="D16" s="40">
        <f t="shared" si="0"/>
        <v>0</v>
      </c>
      <c r="E16" s="70"/>
      <c r="F16" s="71"/>
      <c r="G16" s="40">
        <f t="shared" si="1"/>
        <v>0</v>
      </c>
    </row>
    <row r="17" spans="1:7" s="51" customFormat="1" ht="15" customHeight="1" x14ac:dyDescent="0.2">
      <c r="A17" s="52" t="s">
        <v>215</v>
      </c>
      <c r="B17" s="72"/>
      <c r="C17" s="71"/>
      <c r="D17" s="40">
        <f t="shared" si="0"/>
        <v>0</v>
      </c>
      <c r="E17" s="70"/>
      <c r="F17" s="71"/>
      <c r="G17" s="40">
        <f t="shared" si="1"/>
        <v>0</v>
      </c>
    </row>
    <row r="18" spans="1:7" s="51" customFormat="1" ht="15" customHeight="1" x14ac:dyDescent="0.2">
      <c r="A18" s="52" t="s">
        <v>216</v>
      </c>
      <c r="B18" s="72"/>
      <c r="C18" s="71"/>
      <c r="D18" s="40">
        <f t="shared" si="0"/>
        <v>0</v>
      </c>
      <c r="E18" s="70"/>
      <c r="F18" s="71"/>
      <c r="G18" s="40">
        <f t="shared" si="1"/>
        <v>0</v>
      </c>
    </row>
    <row r="19" spans="1:7" s="53" customFormat="1" ht="15" customHeight="1" x14ac:dyDescent="0.2">
      <c r="A19" s="52" t="s">
        <v>8</v>
      </c>
      <c r="B19" s="72"/>
      <c r="C19" s="71"/>
      <c r="D19" s="40">
        <f t="shared" si="0"/>
        <v>0</v>
      </c>
      <c r="E19" s="70"/>
      <c r="F19" s="71"/>
      <c r="G19" s="40">
        <f t="shared" si="1"/>
        <v>0</v>
      </c>
    </row>
    <row r="20" spans="1:7" s="53" customFormat="1" ht="15" customHeight="1" x14ac:dyDescent="0.2">
      <c r="A20" s="52" t="s">
        <v>9</v>
      </c>
      <c r="B20" s="72"/>
      <c r="C20" s="71"/>
      <c r="D20" s="40">
        <f t="shared" si="0"/>
        <v>0</v>
      </c>
      <c r="E20" s="70"/>
      <c r="F20" s="71"/>
      <c r="G20" s="40">
        <f t="shared" si="1"/>
        <v>0</v>
      </c>
    </row>
    <row r="21" spans="1:7" s="53" customFormat="1" ht="15" customHeight="1" x14ac:dyDescent="0.2">
      <c r="A21" s="56" t="s">
        <v>10</v>
      </c>
      <c r="B21" s="72"/>
      <c r="C21" s="71"/>
      <c r="D21" s="40">
        <f t="shared" si="0"/>
        <v>0</v>
      </c>
      <c r="E21" s="70"/>
      <c r="F21" s="71"/>
      <c r="G21" s="40">
        <f t="shared" si="1"/>
        <v>0</v>
      </c>
    </row>
    <row r="22" spans="1:7" s="53" customFormat="1" ht="15" customHeight="1" x14ac:dyDescent="0.2">
      <c r="A22" s="54" t="s">
        <v>11</v>
      </c>
      <c r="B22" s="72"/>
      <c r="C22" s="71"/>
      <c r="D22" s="40">
        <f t="shared" si="0"/>
        <v>0</v>
      </c>
      <c r="E22" s="70"/>
      <c r="F22" s="71"/>
      <c r="G22" s="40">
        <f t="shared" si="1"/>
        <v>0</v>
      </c>
    </row>
    <row r="23" spans="1:7" s="53" customFormat="1" ht="15" customHeight="1" x14ac:dyDescent="0.2">
      <c r="A23" s="54" t="s">
        <v>12</v>
      </c>
      <c r="B23" s="72"/>
      <c r="C23" s="71"/>
      <c r="D23" s="40">
        <f t="shared" si="0"/>
        <v>0</v>
      </c>
      <c r="E23" s="70"/>
      <c r="F23" s="71"/>
      <c r="G23" s="40">
        <f t="shared" si="1"/>
        <v>0</v>
      </c>
    </row>
    <row r="24" spans="1:7" s="53" customFormat="1" ht="15" customHeight="1" x14ac:dyDescent="0.2">
      <c r="A24" s="54" t="s">
        <v>13</v>
      </c>
      <c r="B24" s="72"/>
      <c r="C24" s="71"/>
      <c r="D24" s="40">
        <f t="shared" si="0"/>
        <v>0</v>
      </c>
      <c r="E24" s="70"/>
      <c r="F24" s="71"/>
      <c r="G24" s="40">
        <f t="shared" si="1"/>
        <v>0</v>
      </c>
    </row>
    <row r="25" spans="1:7" s="53" customFormat="1" ht="15" customHeight="1" x14ac:dyDescent="0.2">
      <c r="A25" s="55" t="s">
        <v>14</v>
      </c>
      <c r="B25" s="72"/>
      <c r="C25" s="71"/>
      <c r="D25" s="40">
        <f t="shared" si="0"/>
        <v>0</v>
      </c>
      <c r="E25" s="70"/>
      <c r="F25" s="71"/>
      <c r="G25" s="40">
        <f t="shared" si="1"/>
        <v>0</v>
      </c>
    </row>
    <row r="26" spans="1:7" s="53" customFormat="1" ht="15" customHeight="1" x14ac:dyDescent="0.2">
      <c r="A26" s="55" t="s">
        <v>15</v>
      </c>
      <c r="B26" s="72"/>
      <c r="C26" s="71"/>
      <c r="D26" s="40">
        <f t="shared" si="0"/>
        <v>0</v>
      </c>
      <c r="E26" s="70"/>
      <c r="F26" s="71"/>
      <c r="G26" s="40">
        <f t="shared" si="1"/>
        <v>0</v>
      </c>
    </row>
    <row r="27" spans="1:7" s="51" customFormat="1" ht="15" customHeight="1" x14ac:dyDescent="0.2">
      <c r="A27" s="54" t="s">
        <v>16</v>
      </c>
      <c r="B27" s="72"/>
      <c r="C27" s="71"/>
      <c r="D27" s="40">
        <f t="shared" si="0"/>
        <v>0</v>
      </c>
      <c r="E27" s="70"/>
      <c r="F27" s="71"/>
      <c r="G27" s="40">
        <f t="shared" si="1"/>
        <v>0</v>
      </c>
    </row>
    <row r="28" spans="1:7" s="53" customFormat="1" ht="15" customHeight="1" x14ac:dyDescent="0.2">
      <c r="A28" s="54" t="s">
        <v>17</v>
      </c>
      <c r="B28" s="72"/>
      <c r="C28" s="71"/>
      <c r="D28" s="40">
        <f t="shared" si="0"/>
        <v>0</v>
      </c>
      <c r="E28" s="70"/>
      <c r="F28" s="71"/>
      <c r="G28" s="40">
        <f t="shared" si="1"/>
        <v>0</v>
      </c>
    </row>
    <row r="29" spans="1:7" s="53" customFormat="1" ht="15" customHeight="1" x14ac:dyDescent="0.2">
      <c r="A29" s="56" t="s">
        <v>18</v>
      </c>
      <c r="B29" s="72"/>
      <c r="C29" s="71"/>
      <c r="D29" s="40">
        <f t="shared" si="0"/>
        <v>0</v>
      </c>
      <c r="E29" s="70"/>
      <c r="F29" s="71"/>
      <c r="G29" s="40">
        <f t="shared" si="1"/>
        <v>0</v>
      </c>
    </row>
    <row r="30" spans="1:7" s="53" customFormat="1" ht="15" customHeight="1" x14ac:dyDescent="0.2">
      <c r="A30" s="52" t="s">
        <v>19</v>
      </c>
      <c r="B30" s="72"/>
      <c r="C30" s="71"/>
      <c r="D30" s="40">
        <f t="shared" si="0"/>
        <v>0</v>
      </c>
      <c r="E30" s="70"/>
      <c r="F30" s="71"/>
      <c r="G30" s="40">
        <f t="shared" si="1"/>
        <v>0</v>
      </c>
    </row>
    <row r="31" spans="1:7" s="53" customFormat="1" ht="15" customHeight="1" x14ac:dyDescent="0.25">
      <c r="A31" s="56" t="s">
        <v>229</v>
      </c>
      <c r="B31" s="72"/>
      <c r="C31" s="71"/>
      <c r="D31" s="40">
        <f t="shared" si="0"/>
        <v>0</v>
      </c>
      <c r="E31" s="70"/>
      <c r="F31" s="71"/>
      <c r="G31" s="40">
        <f t="shared" si="1"/>
        <v>0</v>
      </c>
    </row>
    <row r="32" spans="1:7" s="53" customFormat="1" ht="15" customHeight="1" x14ac:dyDescent="0.2">
      <c r="A32" s="54" t="s">
        <v>20</v>
      </c>
      <c r="B32" s="72"/>
      <c r="C32" s="71"/>
      <c r="D32" s="40">
        <f t="shared" si="0"/>
        <v>0</v>
      </c>
      <c r="E32" s="70"/>
      <c r="F32" s="71"/>
      <c r="G32" s="40">
        <f t="shared" si="1"/>
        <v>0</v>
      </c>
    </row>
    <row r="33" spans="1:7" s="53" customFormat="1" ht="15" customHeight="1" x14ac:dyDescent="0.2">
      <c r="A33" s="54" t="s">
        <v>21</v>
      </c>
      <c r="B33" s="72"/>
      <c r="C33" s="71"/>
      <c r="D33" s="40">
        <f t="shared" si="0"/>
        <v>0</v>
      </c>
      <c r="E33" s="70"/>
      <c r="F33" s="71"/>
      <c r="G33" s="40">
        <f t="shared" si="1"/>
        <v>0</v>
      </c>
    </row>
    <row r="34" spans="1:7" s="53" customFormat="1" ht="15" customHeight="1" x14ac:dyDescent="0.2">
      <c r="A34" s="55" t="s">
        <v>138</v>
      </c>
      <c r="B34" s="72"/>
      <c r="C34" s="71"/>
      <c r="D34" s="40">
        <f t="shared" si="0"/>
        <v>0</v>
      </c>
      <c r="E34" s="70"/>
      <c r="F34" s="71"/>
      <c r="G34" s="40">
        <f t="shared" si="1"/>
        <v>0</v>
      </c>
    </row>
    <row r="35" spans="1:7" s="53" customFormat="1" ht="15" customHeight="1" x14ac:dyDescent="0.2">
      <c r="A35" s="54" t="s">
        <v>22</v>
      </c>
      <c r="B35" s="72"/>
      <c r="C35" s="71"/>
      <c r="D35" s="40">
        <f t="shared" si="0"/>
        <v>0</v>
      </c>
      <c r="E35" s="70"/>
      <c r="F35" s="71"/>
      <c r="G35" s="40">
        <f t="shared" si="1"/>
        <v>0</v>
      </c>
    </row>
    <row r="36" spans="1:7" s="53" customFormat="1" ht="15" customHeight="1" x14ac:dyDescent="0.25">
      <c r="A36" s="56" t="s">
        <v>139</v>
      </c>
      <c r="B36" s="72"/>
      <c r="C36" s="71"/>
      <c r="D36" s="40">
        <f t="shared" si="0"/>
        <v>0</v>
      </c>
      <c r="E36" s="70"/>
      <c r="F36" s="71"/>
      <c r="G36" s="40">
        <f t="shared" si="1"/>
        <v>0</v>
      </c>
    </row>
    <row r="37" spans="1:7" s="53" customFormat="1" ht="15" customHeight="1" x14ac:dyDescent="0.25">
      <c r="A37" s="56" t="s">
        <v>140</v>
      </c>
      <c r="B37" s="72"/>
      <c r="C37" s="71"/>
      <c r="D37" s="40">
        <f t="shared" si="0"/>
        <v>0</v>
      </c>
      <c r="E37" s="70"/>
      <c r="F37" s="71"/>
      <c r="G37" s="40">
        <f t="shared" si="1"/>
        <v>0</v>
      </c>
    </row>
    <row r="38" spans="1:7" s="51" customFormat="1" ht="15" customHeight="1" x14ac:dyDescent="0.25">
      <c r="A38" s="56" t="s">
        <v>230</v>
      </c>
      <c r="B38" s="72"/>
      <c r="C38" s="71"/>
      <c r="D38" s="40">
        <f t="shared" si="0"/>
        <v>0</v>
      </c>
      <c r="E38" s="70"/>
      <c r="F38" s="71"/>
      <c r="G38" s="40">
        <f t="shared" si="1"/>
        <v>0</v>
      </c>
    </row>
    <row r="39" spans="1:7" s="51" customFormat="1" ht="15" customHeight="1" x14ac:dyDescent="0.25">
      <c r="A39" s="56" t="s">
        <v>231</v>
      </c>
      <c r="B39" s="72"/>
      <c r="C39" s="71"/>
      <c r="D39" s="40">
        <f t="shared" si="0"/>
        <v>0</v>
      </c>
      <c r="E39" s="70"/>
      <c r="F39" s="71"/>
      <c r="G39" s="40">
        <f t="shared" si="1"/>
        <v>0</v>
      </c>
    </row>
    <row r="40" spans="1:7" s="53" customFormat="1" ht="15" customHeight="1" x14ac:dyDescent="0.2">
      <c r="A40" s="55" t="s">
        <v>232</v>
      </c>
      <c r="B40" s="72"/>
      <c r="C40" s="71"/>
      <c r="D40" s="40">
        <f t="shared" si="0"/>
        <v>0</v>
      </c>
      <c r="E40" s="70"/>
      <c r="F40" s="71"/>
      <c r="G40" s="40">
        <f t="shared" si="1"/>
        <v>0</v>
      </c>
    </row>
    <row r="41" spans="1:7" s="53" customFormat="1" ht="15" customHeight="1" x14ac:dyDescent="0.2">
      <c r="A41" s="57" t="s">
        <v>23</v>
      </c>
      <c r="B41" s="72"/>
      <c r="C41" s="71"/>
      <c r="D41" s="40">
        <f t="shared" si="0"/>
        <v>0</v>
      </c>
      <c r="E41" s="70"/>
      <c r="F41" s="71"/>
      <c r="G41" s="40">
        <f t="shared" si="1"/>
        <v>0</v>
      </c>
    </row>
    <row r="42" spans="1:7" s="53" customFormat="1" ht="15" customHeight="1" x14ac:dyDescent="0.2">
      <c r="A42" s="57" t="s">
        <v>24</v>
      </c>
      <c r="B42" s="72"/>
      <c r="C42" s="71"/>
      <c r="D42" s="40">
        <f t="shared" si="0"/>
        <v>0</v>
      </c>
      <c r="E42" s="70"/>
      <c r="F42" s="71"/>
      <c r="G42" s="40">
        <f t="shared" si="1"/>
        <v>0</v>
      </c>
    </row>
    <row r="43" spans="1:7" s="53" customFormat="1" ht="15" customHeight="1" x14ac:dyDescent="0.25">
      <c r="A43" s="52" t="s">
        <v>180</v>
      </c>
      <c r="B43" s="72"/>
      <c r="C43" s="71"/>
      <c r="D43" s="40">
        <f t="shared" si="0"/>
        <v>0</v>
      </c>
      <c r="E43" s="70"/>
      <c r="F43" s="71"/>
      <c r="G43" s="40">
        <f t="shared" si="1"/>
        <v>0</v>
      </c>
    </row>
    <row r="44" spans="1:7" s="53" customFormat="1" ht="15" customHeight="1" x14ac:dyDescent="0.2">
      <c r="A44" s="57" t="s">
        <v>141</v>
      </c>
      <c r="B44" s="72"/>
      <c r="C44" s="71"/>
      <c r="D44" s="40">
        <f t="shared" si="0"/>
        <v>0</v>
      </c>
      <c r="E44" s="70"/>
      <c r="F44" s="71"/>
      <c r="G44" s="40">
        <f t="shared" si="1"/>
        <v>0</v>
      </c>
    </row>
    <row r="45" spans="1:7" s="51" customFormat="1" ht="15" customHeight="1" x14ac:dyDescent="0.2">
      <c r="A45" s="52" t="s">
        <v>25</v>
      </c>
      <c r="B45" s="72"/>
      <c r="C45" s="71"/>
      <c r="D45" s="40">
        <f t="shared" si="0"/>
        <v>0</v>
      </c>
      <c r="E45" s="70"/>
      <c r="F45" s="71"/>
      <c r="G45" s="40">
        <f t="shared" si="1"/>
        <v>0</v>
      </c>
    </row>
    <row r="46" spans="1:7" s="53" customFormat="1" ht="47.1" customHeight="1" x14ac:dyDescent="0.2">
      <c r="A46" s="58" t="s">
        <v>142</v>
      </c>
      <c r="B46" s="72"/>
      <c r="C46" s="71"/>
      <c r="D46" s="40">
        <f t="shared" si="0"/>
        <v>0</v>
      </c>
      <c r="E46" s="70"/>
      <c r="F46" s="71"/>
      <c r="G46" s="40">
        <f t="shared" si="1"/>
        <v>0</v>
      </c>
    </row>
    <row r="47" spans="1:7" s="53" customFormat="1" ht="27.6" customHeight="1" x14ac:dyDescent="0.2">
      <c r="A47" s="52" t="s">
        <v>233</v>
      </c>
      <c r="B47" s="72"/>
      <c r="C47" s="71"/>
      <c r="D47" s="40">
        <f t="shared" si="0"/>
        <v>0</v>
      </c>
      <c r="E47" s="70"/>
      <c r="F47" s="71"/>
      <c r="G47" s="40">
        <f t="shared" si="1"/>
        <v>0</v>
      </c>
    </row>
    <row r="48" spans="1:7" s="60" customFormat="1" ht="15" customHeight="1" x14ac:dyDescent="0.25">
      <c r="A48" s="59" t="s">
        <v>143</v>
      </c>
      <c r="B48" s="74"/>
      <c r="C48" s="71"/>
      <c r="D48" s="40">
        <f t="shared" si="0"/>
        <v>0</v>
      </c>
      <c r="E48" s="70"/>
      <c r="F48" s="71"/>
      <c r="G48" s="40">
        <f t="shared" si="1"/>
        <v>0</v>
      </c>
    </row>
    <row r="49" spans="1:7" s="53" customFormat="1" ht="15" customHeight="1" x14ac:dyDescent="0.2">
      <c r="A49" s="54" t="s">
        <v>26</v>
      </c>
      <c r="B49" s="72"/>
      <c r="C49" s="71"/>
      <c r="D49" s="40">
        <f t="shared" si="0"/>
        <v>0</v>
      </c>
      <c r="E49" s="70"/>
      <c r="F49" s="71"/>
      <c r="G49" s="40">
        <f t="shared" si="1"/>
        <v>0</v>
      </c>
    </row>
    <row r="50" spans="1:7" s="53" customFormat="1" ht="15" customHeight="1" x14ac:dyDescent="0.2">
      <c r="A50" s="54" t="s">
        <v>144</v>
      </c>
      <c r="B50" s="72"/>
      <c r="C50" s="71"/>
      <c r="D50" s="40">
        <f t="shared" si="0"/>
        <v>0</v>
      </c>
      <c r="E50" s="70"/>
      <c r="F50" s="71"/>
      <c r="G50" s="40">
        <f t="shared" si="1"/>
        <v>0</v>
      </c>
    </row>
    <row r="51" spans="1:7" s="61" customFormat="1" ht="57.75" x14ac:dyDescent="0.2">
      <c r="A51" s="52" t="s">
        <v>145</v>
      </c>
      <c r="B51" s="75"/>
      <c r="C51" s="71"/>
      <c r="D51" s="40">
        <f t="shared" si="0"/>
        <v>0</v>
      </c>
      <c r="E51" s="70"/>
      <c r="F51" s="71"/>
      <c r="G51" s="40">
        <f t="shared" si="1"/>
        <v>0</v>
      </c>
    </row>
    <row r="52" spans="1:7" s="53" customFormat="1" ht="15" customHeight="1" x14ac:dyDescent="0.2">
      <c r="A52" s="54" t="s">
        <v>146</v>
      </c>
      <c r="B52" s="72"/>
      <c r="C52" s="71"/>
      <c r="D52" s="40">
        <f t="shared" si="0"/>
        <v>0</v>
      </c>
      <c r="E52" s="70"/>
      <c r="F52" s="71"/>
      <c r="G52" s="40">
        <f t="shared" si="1"/>
        <v>0</v>
      </c>
    </row>
    <row r="53" spans="1:7" s="53" customFormat="1" ht="15" customHeight="1" x14ac:dyDescent="0.2">
      <c r="A53" s="54" t="s">
        <v>27</v>
      </c>
      <c r="B53" s="72"/>
      <c r="C53" s="71"/>
      <c r="D53" s="40">
        <f t="shared" si="0"/>
        <v>0</v>
      </c>
      <c r="E53" s="70"/>
      <c r="F53" s="71"/>
      <c r="G53" s="40">
        <f t="shared" si="1"/>
        <v>0</v>
      </c>
    </row>
    <row r="54" spans="1:7" s="53" customFormat="1" ht="15" customHeight="1" x14ac:dyDescent="0.2">
      <c r="A54" s="54" t="s">
        <v>28</v>
      </c>
      <c r="B54" s="72"/>
      <c r="C54" s="71"/>
      <c r="D54" s="40">
        <f t="shared" si="0"/>
        <v>0</v>
      </c>
      <c r="E54" s="70"/>
      <c r="F54" s="71"/>
      <c r="G54" s="40">
        <f t="shared" si="1"/>
        <v>0</v>
      </c>
    </row>
    <row r="55" spans="1:7" s="53" customFormat="1" ht="15" customHeight="1" x14ac:dyDescent="0.2">
      <c r="A55" s="54" t="s">
        <v>29</v>
      </c>
      <c r="B55" s="72"/>
      <c r="C55" s="71"/>
      <c r="D55" s="40">
        <f t="shared" si="0"/>
        <v>0</v>
      </c>
      <c r="E55" s="70"/>
      <c r="F55" s="71"/>
      <c r="G55" s="40">
        <f t="shared" si="1"/>
        <v>0</v>
      </c>
    </row>
    <row r="56" spans="1:7" s="53" customFormat="1" ht="15" customHeight="1" x14ac:dyDescent="0.2">
      <c r="A56" s="54" t="s">
        <v>30</v>
      </c>
      <c r="B56" s="72"/>
      <c r="C56" s="71"/>
      <c r="D56" s="40">
        <f t="shared" si="0"/>
        <v>0</v>
      </c>
      <c r="E56" s="70"/>
      <c r="F56" s="71"/>
      <c r="G56" s="40">
        <f t="shared" si="1"/>
        <v>0</v>
      </c>
    </row>
    <row r="57" spans="1:7" s="53" customFormat="1" ht="15" customHeight="1" x14ac:dyDescent="0.2">
      <c r="A57" s="54" t="s">
        <v>31</v>
      </c>
      <c r="B57" s="72"/>
      <c r="C57" s="71"/>
      <c r="D57" s="40">
        <f t="shared" si="0"/>
        <v>0</v>
      </c>
      <c r="E57" s="70"/>
      <c r="F57" s="71"/>
      <c r="G57" s="40">
        <f t="shared" si="1"/>
        <v>0</v>
      </c>
    </row>
    <row r="58" spans="1:7" s="51" customFormat="1" ht="15" customHeight="1" x14ac:dyDescent="0.2">
      <c r="A58" s="54" t="s">
        <v>217</v>
      </c>
      <c r="B58" s="72"/>
      <c r="C58" s="71"/>
      <c r="D58" s="40">
        <f t="shared" si="0"/>
        <v>0</v>
      </c>
      <c r="E58" s="70"/>
      <c r="F58" s="71"/>
      <c r="G58" s="40">
        <f t="shared" si="1"/>
        <v>0</v>
      </c>
    </row>
    <row r="59" spans="1:7" s="53" customFormat="1" ht="29.25" x14ac:dyDescent="0.2">
      <c r="A59" s="55" t="s">
        <v>234</v>
      </c>
      <c r="B59" s="72"/>
      <c r="C59" s="71"/>
      <c r="D59" s="40">
        <f t="shared" si="0"/>
        <v>0</v>
      </c>
      <c r="E59" s="70"/>
      <c r="F59" s="71"/>
      <c r="G59" s="40">
        <f t="shared" si="1"/>
        <v>0</v>
      </c>
    </row>
    <row r="60" spans="1:7" s="53" customFormat="1" ht="15" customHeight="1" x14ac:dyDescent="0.2">
      <c r="A60" s="52" t="s">
        <v>32</v>
      </c>
      <c r="B60" s="72"/>
      <c r="C60" s="71"/>
      <c r="D60" s="40">
        <f t="shared" si="0"/>
        <v>0</v>
      </c>
      <c r="E60" s="70"/>
      <c r="F60" s="71"/>
      <c r="G60" s="40">
        <f t="shared" si="1"/>
        <v>0</v>
      </c>
    </row>
    <row r="61" spans="1:7" s="53" customFormat="1" ht="15" customHeight="1" x14ac:dyDescent="0.2">
      <c r="A61" s="52" t="s">
        <v>33</v>
      </c>
      <c r="B61" s="72"/>
      <c r="C61" s="71"/>
      <c r="D61" s="40">
        <f t="shared" si="0"/>
        <v>0</v>
      </c>
      <c r="E61" s="70"/>
      <c r="F61" s="71"/>
      <c r="G61" s="40">
        <f t="shared" si="1"/>
        <v>0</v>
      </c>
    </row>
    <row r="62" spans="1:7" s="53" customFormat="1" ht="15" customHeight="1" x14ac:dyDescent="0.2">
      <c r="A62" s="52" t="s">
        <v>34</v>
      </c>
      <c r="B62" s="72"/>
      <c r="C62" s="71"/>
      <c r="D62" s="40">
        <f t="shared" si="0"/>
        <v>0</v>
      </c>
      <c r="E62" s="70"/>
      <c r="F62" s="71"/>
      <c r="G62" s="40">
        <f t="shared" si="1"/>
        <v>0</v>
      </c>
    </row>
    <row r="63" spans="1:7" s="53" customFormat="1" ht="15" customHeight="1" x14ac:dyDescent="0.2">
      <c r="A63" s="52" t="s">
        <v>35</v>
      </c>
      <c r="B63" s="72"/>
      <c r="C63" s="71"/>
      <c r="D63" s="40">
        <f t="shared" si="0"/>
        <v>0</v>
      </c>
      <c r="E63" s="70"/>
      <c r="F63" s="71"/>
      <c r="G63" s="40">
        <f t="shared" si="1"/>
        <v>0</v>
      </c>
    </row>
    <row r="64" spans="1:7" s="53" customFormat="1" ht="15" customHeight="1" x14ac:dyDescent="0.2">
      <c r="A64" s="54" t="s">
        <v>36</v>
      </c>
      <c r="B64" s="72"/>
      <c r="C64" s="71"/>
      <c r="D64" s="40">
        <f t="shared" si="0"/>
        <v>0</v>
      </c>
      <c r="E64" s="70"/>
      <c r="F64" s="71"/>
      <c r="G64" s="40">
        <f t="shared" si="1"/>
        <v>0</v>
      </c>
    </row>
    <row r="65" spans="1:7" s="53" customFormat="1" ht="15" customHeight="1" x14ac:dyDescent="0.2">
      <c r="A65" s="54" t="s">
        <v>147</v>
      </c>
      <c r="B65" s="72"/>
      <c r="C65" s="71"/>
      <c r="D65" s="40">
        <f t="shared" si="0"/>
        <v>0</v>
      </c>
      <c r="E65" s="70"/>
      <c r="F65" s="71"/>
      <c r="G65" s="40">
        <f t="shared" si="1"/>
        <v>0</v>
      </c>
    </row>
    <row r="66" spans="1:7" s="53" customFormat="1" ht="15" customHeight="1" x14ac:dyDescent="0.2">
      <c r="A66" s="52" t="s">
        <v>37</v>
      </c>
      <c r="B66" s="72"/>
      <c r="C66" s="71"/>
      <c r="D66" s="40">
        <f t="shared" si="0"/>
        <v>0</v>
      </c>
      <c r="E66" s="70"/>
      <c r="F66" s="71"/>
      <c r="G66" s="40">
        <f t="shared" si="1"/>
        <v>0</v>
      </c>
    </row>
    <row r="67" spans="1:7" s="53" customFormat="1" ht="15" customHeight="1" x14ac:dyDescent="0.2">
      <c r="A67" s="54" t="s">
        <v>38</v>
      </c>
      <c r="B67" s="72"/>
      <c r="C67" s="71"/>
      <c r="D67" s="40">
        <f t="shared" si="0"/>
        <v>0</v>
      </c>
      <c r="E67" s="70"/>
      <c r="F67" s="71"/>
      <c r="G67" s="40">
        <f t="shared" si="1"/>
        <v>0</v>
      </c>
    </row>
    <row r="68" spans="1:7" s="53" customFormat="1" ht="15" customHeight="1" x14ac:dyDescent="0.2">
      <c r="A68" s="54" t="s">
        <v>39</v>
      </c>
      <c r="B68" s="72"/>
      <c r="C68" s="71"/>
      <c r="D68" s="40">
        <f t="shared" si="0"/>
        <v>0</v>
      </c>
      <c r="E68" s="70"/>
      <c r="F68" s="71"/>
      <c r="G68" s="40">
        <f t="shared" si="1"/>
        <v>0</v>
      </c>
    </row>
    <row r="69" spans="1:7" s="53" customFormat="1" ht="15" customHeight="1" x14ac:dyDescent="0.2">
      <c r="A69" s="54" t="s">
        <v>40</v>
      </c>
      <c r="B69" s="72"/>
      <c r="C69" s="71"/>
      <c r="D69" s="40">
        <f t="shared" si="0"/>
        <v>0</v>
      </c>
      <c r="E69" s="70"/>
      <c r="F69" s="71"/>
      <c r="G69" s="40">
        <f t="shared" si="1"/>
        <v>0</v>
      </c>
    </row>
    <row r="70" spans="1:7" s="53" customFormat="1" ht="15" customHeight="1" x14ac:dyDescent="0.2">
      <c r="A70" s="54" t="s">
        <v>41</v>
      </c>
      <c r="B70" s="72"/>
      <c r="C70" s="71"/>
      <c r="D70" s="40">
        <f t="shared" si="0"/>
        <v>0</v>
      </c>
      <c r="E70" s="70"/>
      <c r="F70" s="71"/>
      <c r="G70" s="40">
        <f t="shared" si="1"/>
        <v>0</v>
      </c>
    </row>
    <row r="71" spans="1:7" s="53" customFormat="1" ht="15" customHeight="1" x14ac:dyDescent="0.2">
      <c r="A71" s="54" t="s">
        <v>42</v>
      </c>
      <c r="B71" s="72"/>
      <c r="C71" s="71"/>
      <c r="D71" s="40">
        <f t="shared" si="0"/>
        <v>0</v>
      </c>
      <c r="E71" s="70"/>
      <c r="F71" s="71"/>
      <c r="G71" s="40">
        <f t="shared" si="1"/>
        <v>0</v>
      </c>
    </row>
    <row r="72" spans="1:7" s="53" customFormat="1" ht="15" customHeight="1" x14ac:dyDescent="0.2">
      <c r="A72" s="54" t="s">
        <v>43</v>
      </c>
      <c r="B72" s="72"/>
      <c r="C72" s="71"/>
      <c r="D72" s="40">
        <f t="shared" si="0"/>
        <v>0</v>
      </c>
      <c r="E72" s="70"/>
      <c r="F72" s="71"/>
      <c r="G72" s="40">
        <f t="shared" si="1"/>
        <v>0</v>
      </c>
    </row>
    <row r="73" spans="1:7" s="53" customFormat="1" ht="15" customHeight="1" x14ac:dyDescent="0.2">
      <c r="A73" s="54" t="s">
        <v>44</v>
      </c>
      <c r="B73" s="72"/>
      <c r="C73" s="71"/>
      <c r="D73" s="40">
        <f t="shared" si="0"/>
        <v>0</v>
      </c>
      <c r="E73" s="70"/>
      <c r="F73" s="71"/>
      <c r="G73" s="40">
        <f t="shared" si="1"/>
        <v>0</v>
      </c>
    </row>
    <row r="74" spans="1:7" s="53" customFormat="1" ht="15" customHeight="1" x14ac:dyDescent="0.25">
      <c r="A74" s="52" t="s">
        <v>148</v>
      </c>
      <c r="B74" s="72"/>
      <c r="C74" s="71"/>
      <c r="D74" s="40">
        <f t="shared" si="0"/>
        <v>0</v>
      </c>
      <c r="E74" s="70"/>
      <c r="F74" s="71"/>
      <c r="G74" s="40">
        <f t="shared" si="1"/>
        <v>0</v>
      </c>
    </row>
    <row r="75" spans="1:7" s="53" customFormat="1" ht="15" customHeight="1" x14ac:dyDescent="0.2">
      <c r="A75" s="54" t="s">
        <v>45</v>
      </c>
      <c r="B75" s="72"/>
      <c r="C75" s="71"/>
      <c r="D75" s="40">
        <f t="shared" si="0"/>
        <v>0</v>
      </c>
      <c r="E75" s="70"/>
      <c r="F75" s="71"/>
      <c r="G75" s="40">
        <f t="shared" si="1"/>
        <v>0</v>
      </c>
    </row>
    <row r="76" spans="1:7" s="53" customFormat="1" ht="15" customHeight="1" x14ac:dyDescent="0.2">
      <c r="A76" s="55" t="s">
        <v>46</v>
      </c>
      <c r="B76" s="72"/>
      <c r="C76" s="71"/>
      <c r="D76" s="40">
        <f t="shared" si="0"/>
        <v>0</v>
      </c>
      <c r="E76" s="70"/>
      <c r="F76" s="71"/>
      <c r="G76" s="40">
        <f t="shared" si="1"/>
        <v>0</v>
      </c>
    </row>
    <row r="77" spans="1:7" s="51" customFormat="1" ht="15" customHeight="1" x14ac:dyDescent="0.2">
      <c r="A77" s="54" t="s">
        <v>193</v>
      </c>
      <c r="B77" s="72"/>
      <c r="C77" s="71"/>
      <c r="D77" s="40">
        <f>(B77*C77)+B77</f>
        <v>0</v>
      </c>
      <c r="E77" s="70"/>
      <c r="F77" s="71"/>
      <c r="G77" s="40">
        <f>(E77*F77)+E77</f>
        <v>0</v>
      </c>
    </row>
    <row r="78" spans="1:7" s="51" customFormat="1" ht="15" customHeight="1" x14ac:dyDescent="0.2">
      <c r="A78" s="54" t="s">
        <v>194</v>
      </c>
      <c r="B78" s="72"/>
      <c r="C78" s="71"/>
      <c r="D78" s="40">
        <f t="shared" ref="D78:D145" si="2">(B78*C78)+B78</f>
        <v>0</v>
      </c>
      <c r="E78" s="70"/>
      <c r="F78" s="71"/>
      <c r="G78" s="40">
        <f t="shared" ref="G78:G145" si="3">(E78*F78)+E78</f>
        <v>0</v>
      </c>
    </row>
    <row r="79" spans="1:7" s="51" customFormat="1" ht="15" customHeight="1" x14ac:dyDescent="0.2">
      <c r="A79" s="54" t="s">
        <v>195</v>
      </c>
      <c r="B79" s="72"/>
      <c r="C79" s="71"/>
      <c r="D79" s="40">
        <f t="shared" si="2"/>
        <v>0</v>
      </c>
      <c r="E79" s="70"/>
      <c r="F79" s="71"/>
      <c r="G79" s="40">
        <f t="shared" si="3"/>
        <v>0</v>
      </c>
    </row>
    <row r="80" spans="1:7" s="51" customFormat="1" ht="15" customHeight="1" x14ac:dyDescent="0.2">
      <c r="A80" s="54" t="s">
        <v>205</v>
      </c>
      <c r="B80" s="72"/>
      <c r="C80" s="71"/>
      <c r="D80" s="40">
        <f>(B80*C80)+B80</f>
        <v>0</v>
      </c>
      <c r="E80" s="70"/>
      <c r="F80" s="71"/>
      <c r="G80" s="40">
        <f>(E80*F80)+E80</f>
        <v>0</v>
      </c>
    </row>
    <row r="81" spans="1:7" s="53" customFormat="1" ht="15" customHeight="1" x14ac:dyDescent="0.2">
      <c r="A81" s="54" t="s">
        <v>206</v>
      </c>
      <c r="B81" s="72"/>
      <c r="C81" s="71"/>
      <c r="D81" s="40">
        <f t="shared" si="2"/>
        <v>0</v>
      </c>
      <c r="E81" s="70"/>
      <c r="F81" s="71"/>
      <c r="G81" s="40">
        <f t="shared" si="3"/>
        <v>0</v>
      </c>
    </row>
    <row r="82" spans="1:7" s="53" customFormat="1" ht="15" customHeight="1" x14ac:dyDescent="0.2">
      <c r="A82" s="54" t="s">
        <v>207</v>
      </c>
      <c r="B82" s="72"/>
      <c r="C82" s="71"/>
      <c r="D82" s="40">
        <f t="shared" si="2"/>
        <v>0</v>
      </c>
      <c r="E82" s="70"/>
      <c r="F82" s="71"/>
      <c r="G82" s="40">
        <f t="shared" si="3"/>
        <v>0</v>
      </c>
    </row>
    <row r="83" spans="1:7" s="53" customFormat="1" ht="15" customHeight="1" x14ac:dyDescent="0.2">
      <c r="A83" s="52" t="s">
        <v>47</v>
      </c>
      <c r="B83" s="72"/>
      <c r="C83" s="71"/>
      <c r="D83" s="40">
        <f t="shared" si="2"/>
        <v>0</v>
      </c>
      <c r="E83" s="70"/>
      <c r="F83" s="71"/>
      <c r="G83" s="40">
        <f t="shared" si="3"/>
        <v>0</v>
      </c>
    </row>
    <row r="84" spans="1:7" s="53" customFormat="1" ht="15" customHeight="1" x14ac:dyDescent="0.2">
      <c r="A84" s="54" t="s">
        <v>48</v>
      </c>
      <c r="B84" s="72"/>
      <c r="C84" s="71"/>
      <c r="D84" s="40">
        <f t="shared" si="2"/>
        <v>0</v>
      </c>
      <c r="E84" s="70"/>
      <c r="F84" s="71"/>
      <c r="G84" s="40">
        <f t="shared" si="3"/>
        <v>0</v>
      </c>
    </row>
    <row r="85" spans="1:7" s="53" customFormat="1" ht="15" customHeight="1" x14ac:dyDescent="0.2">
      <c r="A85" s="54" t="s">
        <v>49</v>
      </c>
      <c r="B85" s="72"/>
      <c r="C85" s="71"/>
      <c r="D85" s="40">
        <f t="shared" si="2"/>
        <v>0</v>
      </c>
      <c r="E85" s="70"/>
      <c r="F85" s="71"/>
      <c r="G85" s="40">
        <f t="shared" si="3"/>
        <v>0</v>
      </c>
    </row>
    <row r="86" spans="1:7" s="53" customFormat="1" ht="29.45" customHeight="1" x14ac:dyDescent="0.2">
      <c r="A86" s="54" t="s">
        <v>149</v>
      </c>
      <c r="B86" s="72"/>
      <c r="C86" s="71"/>
      <c r="D86" s="40">
        <f t="shared" si="2"/>
        <v>0</v>
      </c>
      <c r="E86" s="70"/>
      <c r="F86" s="71"/>
      <c r="G86" s="40">
        <f t="shared" si="3"/>
        <v>0</v>
      </c>
    </row>
    <row r="87" spans="1:7" s="53" customFormat="1" ht="15" customHeight="1" x14ac:dyDescent="0.2">
      <c r="A87" s="54" t="s">
        <v>150</v>
      </c>
      <c r="B87" s="72"/>
      <c r="C87" s="71"/>
      <c r="D87" s="40">
        <f t="shared" si="2"/>
        <v>0</v>
      </c>
      <c r="E87" s="70"/>
      <c r="F87" s="71"/>
      <c r="G87" s="40">
        <f t="shared" si="3"/>
        <v>0</v>
      </c>
    </row>
    <row r="88" spans="1:7" s="51" customFormat="1" ht="15" customHeight="1" x14ac:dyDescent="0.2">
      <c r="A88" s="54" t="s">
        <v>235</v>
      </c>
      <c r="B88" s="72"/>
      <c r="C88" s="71"/>
      <c r="D88" s="40">
        <f t="shared" si="2"/>
        <v>0</v>
      </c>
      <c r="E88" s="70"/>
      <c r="F88" s="71"/>
      <c r="G88" s="40">
        <f t="shared" si="3"/>
        <v>0</v>
      </c>
    </row>
    <row r="89" spans="1:7" s="53" customFormat="1" ht="15" customHeight="1" x14ac:dyDescent="0.2">
      <c r="A89" s="54" t="s">
        <v>50</v>
      </c>
      <c r="B89" s="72"/>
      <c r="C89" s="71"/>
      <c r="D89" s="40">
        <f t="shared" si="2"/>
        <v>0</v>
      </c>
      <c r="E89" s="70"/>
      <c r="F89" s="71"/>
      <c r="G89" s="40">
        <f t="shared" si="3"/>
        <v>0</v>
      </c>
    </row>
    <row r="90" spans="1:7" s="53" customFormat="1" ht="15" customHeight="1" x14ac:dyDescent="0.2">
      <c r="A90" s="54" t="s">
        <v>51</v>
      </c>
      <c r="B90" s="72"/>
      <c r="C90" s="71"/>
      <c r="D90" s="40">
        <f t="shared" si="2"/>
        <v>0</v>
      </c>
      <c r="E90" s="70"/>
      <c r="F90" s="71"/>
      <c r="G90" s="40">
        <f t="shared" si="3"/>
        <v>0</v>
      </c>
    </row>
    <row r="91" spans="1:7" s="51" customFormat="1" ht="15" customHeight="1" x14ac:dyDescent="0.2">
      <c r="A91" s="52" t="s">
        <v>52</v>
      </c>
      <c r="B91" s="72"/>
      <c r="C91" s="71"/>
      <c r="D91" s="40">
        <f t="shared" si="2"/>
        <v>0</v>
      </c>
      <c r="E91" s="70"/>
      <c r="F91" s="71"/>
      <c r="G91" s="40">
        <f t="shared" si="3"/>
        <v>0</v>
      </c>
    </row>
    <row r="92" spans="1:7" s="53" customFormat="1" ht="15" customHeight="1" x14ac:dyDescent="0.2">
      <c r="A92" s="54" t="s">
        <v>53</v>
      </c>
      <c r="B92" s="72"/>
      <c r="C92" s="71"/>
      <c r="D92" s="40">
        <f t="shared" si="2"/>
        <v>0</v>
      </c>
      <c r="E92" s="70"/>
      <c r="F92" s="71"/>
      <c r="G92" s="40">
        <f t="shared" si="3"/>
        <v>0</v>
      </c>
    </row>
    <row r="93" spans="1:7" s="53" customFormat="1" ht="15" customHeight="1" x14ac:dyDescent="0.2">
      <c r="A93" s="52" t="s">
        <v>54</v>
      </c>
      <c r="B93" s="72"/>
      <c r="C93" s="71"/>
      <c r="D93" s="40">
        <f t="shared" si="2"/>
        <v>0</v>
      </c>
      <c r="E93" s="70"/>
      <c r="F93" s="71"/>
      <c r="G93" s="40">
        <f t="shared" si="3"/>
        <v>0</v>
      </c>
    </row>
    <row r="94" spans="1:7" s="53" customFormat="1" ht="15" customHeight="1" x14ac:dyDescent="0.2">
      <c r="A94" s="52" t="s">
        <v>55</v>
      </c>
      <c r="B94" s="72"/>
      <c r="C94" s="71"/>
      <c r="D94" s="40">
        <f t="shared" si="2"/>
        <v>0</v>
      </c>
      <c r="E94" s="70"/>
      <c r="F94" s="71"/>
      <c r="G94" s="40">
        <f t="shared" si="3"/>
        <v>0</v>
      </c>
    </row>
    <row r="95" spans="1:7" s="53" customFormat="1" ht="15" customHeight="1" x14ac:dyDescent="0.2">
      <c r="A95" s="52" t="s">
        <v>56</v>
      </c>
      <c r="B95" s="72"/>
      <c r="C95" s="71"/>
      <c r="D95" s="40">
        <f t="shared" si="2"/>
        <v>0</v>
      </c>
      <c r="E95" s="70"/>
      <c r="F95" s="71"/>
      <c r="G95" s="40">
        <f t="shared" si="3"/>
        <v>0</v>
      </c>
    </row>
    <row r="96" spans="1:7" s="53" customFormat="1" ht="15" customHeight="1" x14ac:dyDescent="0.2">
      <c r="A96" s="52" t="s">
        <v>57</v>
      </c>
      <c r="B96" s="72"/>
      <c r="C96" s="71"/>
      <c r="D96" s="40">
        <f t="shared" si="2"/>
        <v>0</v>
      </c>
      <c r="E96" s="70"/>
      <c r="F96" s="71"/>
      <c r="G96" s="40">
        <f t="shared" si="3"/>
        <v>0</v>
      </c>
    </row>
    <row r="97" spans="1:7" s="53" customFormat="1" ht="15" customHeight="1" x14ac:dyDescent="0.2">
      <c r="A97" s="52" t="s">
        <v>58</v>
      </c>
      <c r="B97" s="72"/>
      <c r="C97" s="71"/>
      <c r="D97" s="40">
        <f t="shared" si="2"/>
        <v>0</v>
      </c>
      <c r="E97" s="70"/>
      <c r="F97" s="71"/>
      <c r="G97" s="40">
        <f t="shared" si="3"/>
        <v>0</v>
      </c>
    </row>
    <row r="98" spans="1:7" s="53" customFormat="1" ht="30" customHeight="1" x14ac:dyDescent="0.2">
      <c r="A98" s="54" t="s">
        <v>151</v>
      </c>
      <c r="B98" s="72"/>
      <c r="C98" s="71"/>
      <c r="D98" s="40">
        <f t="shared" si="2"/>
        <v>0</v>
      </c>
      <c r="E98" s="70"/>
      <c r="F98" s="71"/>
      <c r="G98" s="40">
        <f t="shared" si="3"/>
        <v>0</v>
      </c>
    </row>
    <row r="99" spans="1:7" s="53" customFormat="1" ht="15" customHeight="1" x14ac:dyDescent="0.25">
      <c r="A99" s="52" t="s">
        <v>152</v>
      </c>
      <c r="B99" s="72"/>
      <c r="C99" s="71"/>
      <c r="D99" s="40">
        <f t="shared" si="2"/>
        <v>0</v>
      </c>
      <c r="E99" s="70"/>
      <c r="F99" s="71"/>
      <c r="G99" s="40">
        <f t="shared" si="3"/>
        <v>0</v>
      </c>
    </row>
    <row r="100" spans="1:7" s="53" customFormat="1" ht="15" customHeight="1" x14ac:dyDescent="0.2">
      <c r="A100" s="52" t="s">
        <v>59</v>
      </c>
      <c r="B100" s="72"/>
      <c r="C100" s="71"/>
      <c r="D100" s="40">
        <f t="shared" si="2"/>
        <v>0</v>
      </c>
      <c r="E100" s="70"/>
      <c r="F100" s="71"/>
      <c r="G100" s="40">
        <f t="shared" si="3"/>
        <v>0</v>
      </c>
    </row>
    <row r="101" spans="1:7" s="53" customFormat="1" ht="15" customHeight="1" x14ac:dyDescent="0.25">
      <c r="A101" s="52" t="s">
        <v>153</v>
      </c>
      <c r="B101" s="72"/>
      <c r="C101" s="71"/>
      <c r="D101" s="40">
        <f t="shared" si="2"/>
        <v>0</v>
      </c>
      <c r="E101" s="70"/>
      <c r="F101" s="71"/>
      <c r="G101" s="40">
        <f t="shared" si="3"/>
        <v>0</v>
      </c>
    </row>
    <row r="102" spans="1:7" s="53" customFormat="1" ht="15" customHeight="1" x14ac:dyDescent="0.2">
      <c r="A102" s="54" t="s">
        <v>154</v>
      </c>
      <c r="B102" s="72"/>
      <c r="C102" s="71"/>
      <c r="D102" s="40">
        <f t="shared" si="2"/>
        <v>0</v>
      </c>
      <c r="E102" s="70"/>
      <c r="F102" s="71"/>
      <c r="G102" s="40">
        <f t="shared" si="3"/>
        <v>0</v>
      </c>
    </row>
    <row r="103" spans="1:7" s="53" customFormat="1" ht="15" customHeight="1" x14ac:dyDescent="0.2">
      <c r="A103" s="54" t="s">
        <v>60</v>
      </c>
      <c r="B103" s="72"/>
      <c r="C103" s="71"/>
      <c r="D103" s="40">
        <f t="shared" si="2"/>
        <v>0</v>
      </c>
      <c r="E103" s="70"/>
      <c r="F103" s="71"/>
      <c r="G103" s="40">
        <f t="shared" si="3"/>
        <v>0</v>
      </c>
    </row>
    <row r="104" spans="1:7" s="53" customFormat="1" ht="15" customHeight="1" x14ac:dyDescent="0.2">
      <c r="A104" s="54" t="s">
        <v>61</v>
      </c>
      <c r="B104" s="72"/>
      <c r="C104" s="71"/>
      <c r="D104" s="40">
        <f t="shared" si="2"/>
        <v>0</v>
      </c>
      <c r="E104" s="70"/>
      <c r="F104" s="71"/>
      <c r="G104" s="40">
        <f t="shared" si="3"/>
        <v>0</v>
      </c>
    </row>
    <row r="105" spans="1:7" s="53" customFormat="1" ht="15" customHeight="1" x14ac:dyDescent="0.2">
      <c r="A105" s="52" t="s">
        <v>62</v>
      </c>
      <c r="B105" s="72"/>
      <c r="C105" s="71"/>
      <c r="D105" s="40">
        <f t="shared" si="2"/>
        <v>0</v>
      </c>
      <c r="E105" s="70"/>
      <c r="F105" s="71"/>
      <c r="G105" s="40">
        <f t="shared" si="3"/>
        <v>0</v>
      </c>
    </row>
    <row r="106" spans="1:7" s="53" customFormat="1" ht="15" customHeight="1" x14ac:dyDescent="0.2">
      <c r="A106" s="52" t="s">
        <v>63</v>
      </c>
      <c r="B106" s="72"/>
      <c r="C106" s="71"/>
      <c r="D106" s="40">
        <f t="shared" si="2"/>
        <v>0</v>
      </c>
      <c r="E106" s="70"/>
      <c r="F106" s="71"/>
      <c r="G106" s="40">
        <f t="shared" si="3"/>
        <v>0</v>
      </c>
    </row>
    <row r="107" spans="1:7" s="53" customFormat="1" ht="15" customHeight="1" x14ac:dyDescent="0.25">
      <c r="A107" s="52" t="s">
        <v>155</v>
      </c>
      <c r="B107" s="72"/>
      <c r="C107" s="71"/>
      <c r="D107" s="40">
        <f t="shared" si="2"/>
        <v>0</v>
      </c>
      <c r="E107" s="70"/>
      <c r="F107" s="71"/>
      <c r="G107" s="40">
        <f t="shared" si="3"/>
        <v>0</v>
      </c>
    </row>
    <row r="108" spans="1:7" s="53" customFormat="1" ht="15" customHeight="1" x14ac:dyDescent="0.2">
      <c r="A108" s="54" t="s">
        <v>156</v>
      </c>
      <c r="B108" s="72"/>
      <c r="C108" s="71"/>
      <c r="D108" s="40">
        <f t="shared" si="2"/>
        <v>0</v>
      </c>
      <c r="E108" s="70"/>
      <c r="F108" s="71"/>
      <c r="G108" s="40">
        <f t="shared" si="3"/>
        <v>0</v>
      </c>
    </row>
    <row r="109" spans="1:7" s="51" customFormat="1" ht="15" customHeight="1" x14ac:dyDescent="0.2">
      <c r="A109" s="54" t="s">
        <v>183</v>
      </c>
      <c r="B109" s="72"/>
      <c r="C109" s="71"/>
      <c r="D109" s="40">
        <f t="shared" si="2"/>
        <v>0</v>
      </c>
      <c r="E109" s="70"/>
      <c r="F109" s="71"/>
      <c r="G109" s="40">
        <f t="shared" si="3"/>
        <v>0</v>
      </c>
    </row>
    <row r="110" spans="1:7" s="53" customFormat="1" ht="15" customHeight="1" x14ac:dyDescent="0.2">
      <c r="A110" s="54" t="s">
        <v>184</v>
      </c>
      <c r="B110" s="72"/>
      <c r="C110" s="71"/>
      <c r="D110" s="40">
        <f t="shared" si="2"/>
        <v>0</v>
      </c>
      <c r="E110" s="70"/>
      <c r="F110" s="71"/>
      <c r="G110" s="40">
        <f t="shared" si="3"/>
        <v>0</v>
      </c>
    </row>
    <row r="111" spans="1:7" s="53" customFormat="1" ht="15" customHeight="1" x14ac:dyDescent="0.2">
      <c r="A111" s="54" t="s">
        <v>185</v>
      </c>
      <c r="B111" s="72"/>
      <c r="C111" s="71"/>
      <c r="D111" s="40">
        <f t="shared" si="2"/>
        <v>0</v>
      </c>
      <c r="E111" s="70"/>
      <c r="F111" s="71"/>
      <c r="G111" s="40">
        <f t="shared" si="3"/>
        <v>0</v>
      </c>
    </row>
    <row r="112" spans="1:7" s="53" customFormat="1" ht="15" customHeight="1" x14ac:dyDescent="0.2">
      <c r="A112" s="52" t="s">
        <v>64</v>
      </c>
      <c r="B112" s="72"/>
      <c r="C112" s="71"/>
      <c r="D112" s="40">
        <f>(B112*C112)+B112</f>
        <v>0</v>
      </c>
      <c r="E112" s="70"/>
      <c r="F112" s="71"/>
      <c r="G112" s="40">
        <f>(E112*F112)+E112</f>
        <v>0</v>
      </c>
    </row>
    <row r="113" spans="1:7" s="51" customFormat="1" ht="15" customHeight="1" x14ac:dyDescent="0.2">
      <c r="A113" s="52" t="s">
        <v>186</v>
      </c>
      <c r="B113" s="72"/>
      <c r="C113" s="71"/>
      <c r="D113" s="40">
        <f>(B113*C113)+B113</f>
        <v>0</v>
      </c>
      <c r="E113" s="70"/>
      <c r="F113" s="71"/>
      <c r="G113" s="40">
        <f>(E113*F113)+E113</f>
        <v>0</v>
      </c>
    </row>
    <row r="114" spans="1:7" s="53" customFormat="1" ht="15" customHeight="1" x14ac:dyDescent="0.2">
      <c r="A114" s="52" t="s">
        <v>187</v>
      </c>
      <c r="B114" s="72"/>
      <c r="C114" s="71"/>
      <c r="D114" s="40">
        <f t="shared" ref="D114:D118" si="4">(B114*C114)+B114</f>
        <v>0</v>
      </c>
      <c r="E114" s="70"/>
      <c r="F114" s="71"/>
      <c r="G114" s="40">
        <f t="shared" ref="G114:G118" si="5">(E114*F114)+E114</f>
        <v>0</v>
      </c>
    </row>
    <row r="115" spans="1:7" s="51" customFormat="1" ht="15" customHeight="1" x14ac:dyDescent="0.2">
      <c r="A115" s="52" t="s">
        <v>188</v>
      </c>
      <c r="B115" s="72"/>
      <c r="C115" s="71"/>
      <c r="D115" s="40">
        <f t="shared" si="4"/>
        <v>0</v>
      </c>
      <c r="E115" s="70"/>
      <c r="F115" s="71"/>
      <c r="G115" s="40">
        <f t="shared" si="5"/>
        <v>0</v>
      </c>
    </row>
    <row r="116" spans="1:7" s="53" customFormat="1" ht="15" customHeight="1" x14ac:dyDescent="0.2">
      <c r="A116" s="52" t="s">
        <v>189</v>
      </c>
      <c r="B116" s="72"/>
      <c r="C116" s="71"/>
      <c r="D116" s="40">
        <f t="shared" si="4"/>
        <v>0</v>
      </c>
      <c r="E116" s="70"/>
      <c r="F116" s="71"/>
      <c r="G116" s="40">
        <f t="shared" si="5"/>
        <v>0</v>
      </c>
    </row>
    <row r="117" spans="1:7" s="53" customFormat="1" ht="15" customHeight="1" x14ac:dyDescent="0.2">
      <c r="A117" s="52" t="s">
        <v>190</v>
      </c>
      <c r="B117" s="72"/>
      <c r="C117" s="71"/>
      <c r="D117" s="40">
        <f t="shared" si="4"/>
        <v>0</v>
      </c>
      <c r="E117" s="70"/>
      <c r="F117" s="71"/>
      <c r="G117" s="40">
        <f t="shared" si="5"/>
        <v>0</v>
      </c>
    </row>
    <row r="118" spans="1:7" s="53" customFormat="1" ht="15" customHeight="1" x14ac:dyDescent="0.2">
      <c r="A118" s="52" t="s">
        <v>191</v>
      </c>
      <c r="B118" s="72"/>
      <c r="C118" s="71"/>
      <c r="D118" s="40">
        <f t="shared" si="4"/>
        <v>0</v>
      </c>
      <c r="E118" s="70"/>
      <c r="F118" s="71"/>
      <c r="G118" s="40">
        <f t="shared" si="5"/>
        <v>0</v>
      </c>
    </row>
    <row r="119" spans="1:7" s="53" customFormat="1" ht="15" customHeight="1" x14ac:dyDescent="0.2">
      <c r="A119" s="54" t="s">
        <v>181</v>
      </c>
      <c r="B119" s="72"/>
      <c r="C119" s="71"/>
      <c r="D119" s="40">
        <f t="shared" si="2"/>
        <v>0</v>
      </c>
      <c r="E119" s="70"/>
      <c r="F119" s="71"/>
      <c r="G119" s="40">
        <f t="shared" si="3"/>
        <v>0</v>
      </c>
    </row>
    <row r="120" spans="1:7" s="53" customFormat="1" ht="15" customHeight="1" x14ac:dyDescent="0.2">
      <c r="A120" s="54" t="s">
        <v>65</v>
      </c>
      <c r="B120" s="72"/>
      <c r="C120" s="71"/>
      <c r="D120" s="40">
        <f t="shared" si="2"/>
        <v>0</v>
      </c>
      <c r="E120" s="70"/>
      <c r="F120" s="71"/>
      <c r="G120" s="40">
        <f t="shared" si="3"/>
        <v>0</v>
      </c>
    </row>
    <row r="121" spans="1:7" s="51" customFormat="1" ht="15" customHeight="1" x14ac:dyDescent="0.2">
      <c r="A121" s="54" t="s">
        <v>182</v>
      </c>
      <c r="B121" s="72"/>
      <c r="C121" s="71"/>
      <c r="D121" s="40">
        <f t="shared" si="2"/>
        <v>0</v>
      </c>
      <c r="E121" s="70"/>
      <c r="F121" s="71"/>
      <c r="G121" s="40">
        <f t="shared" si="3"/>
        <v>0</v>
      </c>
    </row>
    <row r="122" spans="1:7" s="53" customFormat="1" ht="15" customHeight="1" x14ac:dyDescent="0.2">
      <c r="A122" s="54" t="s">
        <v>157</v>
      </c>
      <c r="B122" s="72"/>
      <c r="C122" s="71"/>
      <c r="D122" s="40">
        <f t="shared" si="2"/>
        <v>0</v>
      </c>
      <c r="E122" s="70"/>
      <c r="F122" s="71"/>
      <c r="G122" s="40">
        <f t="shared" si="3"/>
        <v>0</v>
      </c>
    </row>
    <row r="123" spans="1:7" s="53" customFormat="1" ht="15" customHeight="1" x14ac:dyDescent="0.2">
      <c r="A123" s="54" t="s">
        <v>66</v>
      </c>
      <c r="B123" s="72"/>
      <c r="C123" s="71"/>
      <c r="D123" s="40">
        <f t="shared" si="2"/>
        <v>0</v>
      </c>
      <c r="E123" s="70"/>
      <c r="F123" s="71"/>
      <c r="G123" s="40">
        <f t="shared" si="3"/>
        <v>0</v>
      </c>
    </row>
    <row r="124" spans="1:7" s="53" customFormat="1" ht="15" customHeight="1" x14ac:dyDescent="0.2">
      <c r="A124" s="54" t="s">
        <v>67</v>
      </c>
      <c r="B124" s="72"/>
      <c r="C124" s="71"/>
      <c r="D124" s="40">
        <f t="shared" si="2"/>
        <v>0</v>
      </c>
      <c r="E124" s="70"/>
      <c r="F124" s="71"/>
      <c r="G124" s="40">
        <f t="shared" si="3"/>
        <v>0</v>
      </c>
    </row>
    <row r="125" spans="1:7" s="51" customFormat="1" ht="15" customHeight="1" x14ac:dyDescent="0.2">
      <c r="A125" s="54" t="s">
        <v>218</v>
      </c>
      <c r="B125" s="72"/>
      <c r="C125" s="71"/>
      <c r="D125" s="40">
        <f t="shared" si="2"/>
        <v>0</v>
      </c>
      <c r="E125" s="70"/>
      <c r="F125" s="71"/>
      <c r="G125" s="40">
        <f t="shared" si="3"/>
        <v>0</v>
      </c>
    </row>
    <row r="126" spans="1:7" s="53" customFormat="1" ht="15" customHeight="1" x14ac:dyDescent="0.2">
      <c r="A126" s="54" t="s">
        <v>158</v>
      </c>
      <c r="B126" s="72"/>
      <c r="C126" s="71"/>
      <c r="D126" s="40">
        <f t="shared" si="2"/>
        <v>0</v>
      </c>
      <c r="E126" s="70"/>
      <c r="F126" s="71"/>
      <c r="G126" s="40">
        <f t="shared" si="3"/>
        <v>0</v>
      </c>
    </row>
    <row r="127" spans="1:7" s="51" customFormat="1" ht="15" customHeight="1" x14ac:dyDescent="0.2">
      <c r="A127" s="56" t="s">
        <v>219</v>
      </c>
      <c r="B127" s="72"/>
      <c r="C127" s="71"/>
      <c r="D127" s="40">
        <f t="shared" si="2"/>
        <v>0</v>
      </c>
      <c r="E127" s="70"/>
      <c r="F127" s="71"/>
      <c r="G127" s="40">
        <f t="shared" si="3"/>
        <v>0</v>
      </c>
    </row>
    <row r="128" spans="1:7" s="51" customFormat="1" ht="15" customHeight="1" x14ac:dyDescent="0.2">
      <c r="A128" s="56" t="s">
        <v>220</v>
      </c>
      <c r="B128" s="72"/>
      <c r="C128" s="71"/>
      <c r="D128" s="40">
        <f t="shared" si="2"/>
        <v>0</v>
      </c>
      <c r="E128" s="70"/>
      <c r="F128" s="71"/>
      <c r="G128" s="40">
        <f t="shared" si="3"/>
        <v>0</v>
      </c>
    </row>
    <row r="129" spans="1:7" s="53" customFormat="1" ht="15" customHeight="1" x14ac:dyDescent="0.2">
      <c r="A129" s="54" t="s">
        <v>68</v>
      </c>
      <c r="B129" s="72"/>
      <c r="C129" s="71"/>
      <c r="D129" s="40">
        <f t="shared" si="2"/>
        <v>0</v>
      </c>
      <c r="E129" s="70"/>
      <c r="F129" s="71"/>
      <c r="G129" s="40">
        <f t="shared" si="3"/>
        <v>0</v>
      </c>
    </row>
    <row r="130" spans="1:7" s="53" customFormat="1" ht="15" customHeight="1" x14ac:dyDescent="0.2">
      <c r="A130" s="52" t="s">
        <v>69</v>
      </c>
      <c r="B130" s="72"/>
      <c r="C130" s="71"/>
      <c r="D130" s="40">
        <f t="shared" si="2"/>
        <v>0</v>
      </c>
      <c r="E130" s="70"/>
      <c r="F130" s="71"/>
      <c r="G130" s="40">
        <f t="shared" si="3"/>
        <v>0</v>
      </c>
    </row>
    <row r="131" spans="1:7" s="53" customFormat="1" ht="15" customHeight="1" x14ac:dyDescent="0.2">
      <c r="A131" s="54" t="s">
        <v>70</v>
      </c>
      <c r="B131" s="72"/>
      <c r="C131" s="71"/>
      <c r="D131" s="40">
        <f t="shared" si="2"/>
        <v>0</v>
      </c>
      <c r="E131" s="70"/>
      <c r="F131" s="71"/>
      <c r="G131" s="40">
        <f t="shared" si="3"/>
        <v>0</v>
      </c>
    </row>
    <row r="132" spans="1:7" s="51" customFormat="1" ht="15" customHeight="1" x14ac:dyDescent="0.2">
      <c r="A132" s="55" t="s">
        <v>71</v>
      </c>
      <c r="B132" s="72"/>
      <c r="C132" s="71"/>
      <c r="D132" s="40">
        <f t="shared" si="2"/>
        <v>0</v>
      </c>
      <c r="E132" s="70"/>
      <c r="F132" s="71"/>
      <c r="G132" s="40">
        <f t="shared" si="3"/>
        <v>0</v>
      </c>
    </row>
    <row r="133" spans="1:7" s="53" customFormat="1" ht="15" customHeight="1" x14ac:dyDescent="0.2">
      <c r="A133" s="54" t="s">
        <v>159</v>
      </c>
      <c r="B133" s="72"/>
      <c r="C133" s="71"/>
      <c r="D133" s="40">
        <f t="shared" si="2"/>
        <v>0</v>
      </c>
      <c r="E133" s="70"/>
      <c r="F133" s="71"/>
      <c r="G133" s="40">
        <f t="shared" si="3"/>
        <v>0</v>
      </c>
    </row>
    <row r="134" spans="1:7" s="53" customFormat="1" ht="15" customHeight="1" x14ac:dyDescent="0.2">
      <c r="A134" s="52" t="s">
        <v>72</v>
      </c>
      <c r="B134" s="72"/>
      <c r="C134" s="71"/>
      <c r="D134" s="40">
        <f t="shared" si="2"/>
        <v>0</v>
      </c>
      <c r="E134" s="70"/>
      <c r="F134" s="71"/>
      <c r="G134" s="40">
        <f t="shared" si="3"/>
        <v>0</v>
      </c>
    </row>
    <row r="135" spans="1:7" s="53" customFormat="1" ht="15" customHeight="1" x14ac:dyDescent="0.2">
      <c r="A135" s="55" t="s">
        <v>73</v>
      </c>
      <c r="B135" s="72"/>
      <c r="C135" s="71"/>
      <c r="D135" s="40">
        <f t="shared" si="2"/>
        <v>0</v>
      </c>
      <c r="E135" s="70"/>
      <c r="F135" s="71"/>
      <c r="G135" s="40">
        <f t="shared" si="3"/>
        <v>0</v>
      </c>
    </row>
    <row r="136" spans="1:7" s="53" customFormat="1" ht="15" customHeight="1" x14ac:dyDescent="0.2">
      <c r="A136" s="55" t="s">
        <v>74</v>
      </c>
      <c r="B136" s="72"/>
      <c r="C136" s="71"/>
      <c r="D136" s="40">
        <f t="shared" si="2"/>
        <v>0</v>
      </c>
      <c r="E136" s="70"/>
      <c r="F136" s="71"/>
      <c r="G136" s="40">
        <f t="shared" si="3"/>
        <v>0</v>
      </c>
    </row>
    <row r="137" spans="1:7" s="53" customFormat="1" ht="15" customHeight="1" x14ac:dyDescent="0.2">
      <c r="A137" s="55" t="s">
        <v>75</v>
      </c>
      <c r="B137" s="72"/>
      <c r="C137" s="71"/>
      <c r="D137" s="40">
        <f t="shared" si="2"/>
        <v>0</v>
      </c>
      <c r="E137" s="70"/>
      <c r="F137" s="71"/>
      <c r="G137" s="40">
        <f t="shared" si="3"/>
        <v>0</v>
      </c>
    </row>
    <row r="138" spans="1:7" s="53" customFormat="1" ht="15" customHeight="1" x14ac:dyDescent="0.2">
      <c r="A138" s="54" t="s">
        <v>196</v>
      </c>
      <c r="B138" s="72"/>
      <c r="C138" s="71"/>
      <c r="D138" s="40">
        <f t="shared" si="2"/>
        <v>0</v>
      </c>
      <c r="E138" s="70"/>
      <c r="F138" s="71"/>
      <c r="G138" s="40">
        <f t="shared" si="3"/>
        <v>0</v>
      </c>
    </row>
    <row r="139" spans="1:7" s="51" customFormat="1" ht="15" customHeight="1" x14ac:dyDescent="0.2">
      <c r="A139" s="54" t="s">
        <v>197</v>
      </c>
      <c r="B139" s="72"/>
      <c r="C139" s="71"/>
      <c r="D139" s="40">
        <f t="shared" si="2"/>
        <v>0</v>
      </c>
      <c r="E139" s="70"/>
      <c r="F139" s="71"/>
      <c r="G139" s="40">
        <f t="shared" si="3"/>
        <v>0</v>
      </c>
    </row>
    <row r="140" spans="1:7" s="51" customFormat="1" ht="15" customHeight="1" x14ac:dyDescent="0.2">
      <c r="A140" s="49" t="s">
        <v>76</v>
      </c>
      <c r="B140" s="72"/>
      <c r="C140" s="71"/>
      <c r="D140" s="40">
        <f t="shared" ref="D140" si="6">(B140*C140)+B140</f>
        <v>0</v>
      </c>
      <c r="E140" s="70"/>
      <c r="F140" s="71"/>
      <c r="G140" s="40">
        <f t="shared" ref="G140" si="7">(E140*F140)+E140</f>
        <v>0</v>
      </c>
    </row>
    <row r="141" spans="1:7" s="53" customFormat="1" ht="15" customHeight="1" x14ac:dyDescent="0.2">
      <c r="A141" s="56" t="s">
        <v>77</v>
      </c>
      <c r="B141" s="72"/>
      <c r="C141" s="71"/>
      <c r="D141" s="40">
        <f t="shared" si="2"/>
        <v>0</v>
      </c>
      <c r="E141" s="70"/>
      <c r="F141" s="71"/>
      <c r="G141" s="40">
        <f t="shared" si="3"/>
        <v>0</v>
      </c>
    </row>
    <row r="142" spans="1:7" s="61" customFormat="1" ht="73.5" customHeight="1" x14ac:dyDescent="0.2">
      <c r="A142" s="55" t="s">
        <v>236</v>
      </c>
      <c r="B142" s="75"/>
      <c r="C142" s="71"/>
      <c r="D142" s="40">
        <f t="shared" si="2"/>
        <v>0</v>
      </c>
      <c r="E142" s="70"/>
      <c r="F142" s="71"/>
      <c r="G142" s="40">
        <f t="shared" si="3"/>
        <v>0</v>
      </c>
    </row>
    <row r="143" spans="1:7" s="53" customFormat="1" ht="15" customHeight="1" x14ac:dyDescent="0.25">
      <c r="A143" s="52" t="s">
        <v>160</v>
      </c>
      <c r="B143" s="72"/>
      <c r="C143" s="71"/>
      <c r="D143" s="40">
        <f t="shared" si="2"/>
        <v>0</v>
      </c>
      <c r="E143" s="70"/>
      <c r="F143" s="71"/>
      <c r="G143" s="40">
        <f t="shared" si="3"/>
        <v>0</v>
      </c>
    </row>
    <row r="144" spans="1:7" s="53" customFormat="1" ht="30" customHeight="1" x14ac:dyDescent="0.2">
      <c r="A144" s="52" t="s">
        <v>237</v>
      </c>
      <c r="B144" s="72"/>
      <c r="C144" s="71"/>
      <c r="D144" s="40">
        <f t="shared" si="2"/>
        <v>0</v>
      </c>
      <c r="E144" s="70"/>
      <c r="F144" s="71"/>
      <c r="G144" s="40">
        <f t="shared" si="3"/>
        <v>0</v>
      </c>
    </row>
    <row r="145" spans="1:7" s="53" customFormat="1" ht="15" customHeight="1" x14ac:dyDescent="0.2">
      <c r="A145" s="54" t="s">
        <v>161</v>
      </c>
      <c r="B145" s="72"/>
      <c r="C145" s="71"/>
      <c r="D145" s="40">
        <f t="shared" si="2"/>
        <v>0</v>
      </c>
      <c r="E145" s="70"/>
      <c r="F145" s="71"/>
      <c r="G145" s="40">
        <f t="shared" si="3"/>
        <v>0</v>
      </c>
    </row>
    <row r="146" spans="1:7" s="53" customFormat="1" ht="15" customHeight="1" x14ac:dyDescent="0.2">
      <c r="A146" s="52" t="s">
        <v>78</v>
      </c>
      <c r="B146" s="72"/>
      <c r="C146" s="71"/>
      <c r="D146" s="40">
        <f t="shared" ref="D146:D214" si="8">(B146*C146)+B146</f>
        <v>0</v>
      </c>
      <c r="E146" s="70"/>
      <c r="F146" s="71"/>
      <c r="G146" s="40">
        <f t="shared" ref="G146:G214" si="9">(E146*F146)+E146</f>
        <v>0</v>
      </c>
    </row>
    <row r="147" spans="1:7" s="51" customFormat="1" ht="15" customHeight="1" x14ac:dyDescent="0.2">
      <c r="A147" s="52" t="s">
        <v>223</v>
      </c>
      <c r="B147" s="72"/>
      <c r="C147" s="71"/>
      <c r="D147" s="40">
        <f t="shared" si="8"/>
        <v>0</v>
      </c>
      <c r="E147" s="70"/>
      <c r="F147" s="71"/>
      <c r="G147" s="40">
        <f t="shared" si="9"/>
        <v>0</v>
      </c>
    </row>
    <row r="148" spans="1:7" s="51" customFormat="1" ht="15" customHeight="1" x14ac:dyDescent="0.2">
      <c r="A148" s="52" t="s">
        <v>224</v>
      </c>
      <c r="B148" s="72"/>
      <c r="C148" s="71"/>
      <c r="D148" s="40">
        <f t="shared" si="8"/>
        <v>0</v>
      </c>
      <c r="E148" s="70"/>
      <c r="F148" s="71"/>
      <c r="G148" s="40">
        <f t="shared" si="9"/>
        <v>0</v>
      </c>
    </row>
    <row r="149" spans="1:7" s="51" customFormat="1" ht="15" customHeight="1" x14ac:dyDescent="0.2">
      <c r="A149" s="52" t="s">
        <v>221</v>
      </c>
      <c r="B149" s="72"/>
      <c r="C149" s="71"/>
      <c r="D149" s="40">
        <f t="shared" si="8"/>
        <v>0</v>
      </c>
      <c r="E149" s="70"/>
      <c r="F149" s="71"/>
      <c r="G149" s="40">
        <f t="shared" si="9"/>
        <v>0</v>
      </c>
    </row>
    <row r="150" spans="1:7" s="51" customFormat="1" ht="15" customHeight="1" x14ac:dyDescent="0.2">
      <c r="A150" s="52" t="s">
        <v>222</v>
      </c>
      <c r="B150" s="72"/>
      <c r="C150" s="71"/>
      <c r="D150" s="40">
        <f t="shared" si="8"/>
        <v>0</v>
      </c>
      <c r="E150" s="70"/>
      <c r="F150" s="71"/>
      <c r="G150" s="40">
        <f t="shared" si="9"/>
        <v>0</v>
      </c>
    </row>
    <row r="151" spans="1:7" s="51" customFormat="1" ht="15" customHeight="1" x14ac:dyDescent="0.2">
      <c r="A151" s="52" t="s">
        <v>199</v>
      </c>
      <c r="B151" s="72"/>
      <c r="C151" s="71"/>
      <c r="D151" s="40">
        <f t="shared" si="8"/>
        <v>0</v>
      </c>
      <c r="E151" s="70"/>
      <c r="F151" s="71"/>
      <c r="G151" s="40">
        <f t="shared" si="9"/>
        <v>0</v>
      </c>
    </row>
    <row r="152" spans="1:7" s="53" customFormat="1" ht="15" customHeight="1" x14ac:dyDescent="0.2">
      <c r="A152" s="54" t="s">
        <v>79</v>
      </c>
      <c r="B152" s="72"/>
      <c r="C152" s="71"/>
      <c r="D152" s="40">
        <f t="shared" si="8"/>
        <v>0</v>
      </c>
      <c r="E152" s="70"/>
      <c r="F152" s="71"/>
      <c r="G152" s="40">
        <f t="shared" si="9"/>
        <v>0</v>
      </c>
    </row>
    <row r="153" spans="1:7" s="51" customFormat="1" ht="15" customHeight="1" x14ac:dyDescent="0.2">
      <c r="A153" s="54" t="s">
        <v>225</v>
      </c>
      <c r="B153" s="72"/>
      <c r="C153" s="71"/>
      <c r="D153" s="40">
        <f t="shared" si="8"/>
        <v>0</v>
      </c>
      <c r="E153" s="70"/>
      <c r="F153" s="71"/>
      <c r="G153" s="40">
        <f t="shared" si="9"/>
        <v>0</v>
      </c>
    </row>
    <row r="154" spans="1:7" s="51" customFormat="1" ht="15" customHeight="1" x14ac:dyDescent="0.2">
      <c r="A154" s="52" t="s">
        <v>226</v>
      </c>
      <c r="B154" s="72"/>
      <c r="C154" s="71"/>
      <c r="D154" s="40">
        <f t="shared" si="8"/>
        <v>0</v>
      </c>
      <c r="E154" s="70"/>
      <c r="F154" s="71"/>
      <c r="G154" s="40">
        <f t="shared" si="9"/>
        <v>0</v>
      </c>
    </row>
    <row r="155" spans="1:7" s="51" customFormat="1" ht="15" customHeight="1" x14ac:dyDescent="0.2">
      <c r="A155" s="52" t="s">
        <v>227</v>
      </c>
      <c r="B155" s="72"/>
      <c r="C155" s="71"/>
      <c r="D155" s="40">
        <f t="shared" si="8"/>
        <v>0</v>
      </c>
      <c r="E155" s="70"/>
      <c r="F155" s="71"/>
      <c r="G155" s="40">
        <f t="shared" si="9"/>
        <v>0</v>
      </c>
    </row>
    <row r="156" spans="1:7" s="53" customFormat="1" ht="15" customHeight="1" x14ac:dyDescent="0.2">
      <c r="A156" s="54" t="s">
        <v>80</v>
      </c>
      <c r="B156" s="72"/>
      <c r="C156" s="71"/>
      <c r="D156" s="40">
        <f t="shared" si="8"/>
        <v>0</v>
      </c>
      <c r="E156" s="70"/>
      <c r="F156" s="71"/>
      <c r="G156" s="40">
        <f t="shared" si="9"/>
        <v>0</v>
      </c>
    </row>
    <row r="157" spans="1:7" s="51" customFormat="1" ht="15" customHeight="1" x14ac:dyDescent="0.2">
      <c r="A157" s="56" t="s">
        <v>81</v>
      </c>
      <c r="B157" s="72"/>
      <c r="C157" s="71"/>
      <c r="D157" s="40">
        <f t="shared" si="8"/>
        <v>0</v>
      </c>
      <c r="E157" s="70"/>
      <c r="F157" s="71"/>
      <c r="G157" s="40">
        <f t="shared" si="9"/>
        <v>0</v>
      </c>
    </row>
    <row r="158" spans="1:7" s="53" customFormat="1" ht="15" customHeight="1" x14ac:dyDescent="0.2">
      <c r="A158" s="52" t="s">
        <v>82</v>
      </c>
      <c r="B158" s="72"/>
      <c r="C158" s="71"/>
      <c r="D158" s="40">
        <f t="shared" si="8"/>
        <v>0</v>
      </c>
      <c r="E158" s="70"/>
      <c r="F158" s="71"/>
      <c r="G158" s="40">
        <f t="shared" si="9"/>
        <v>0</v>
      </c>
    </row>
    <row r="159" spans="1:7" s="53" customFormat="1" ht="15" customHeight="1" x14ac:dyDescent="0.2">
      <c r="A159" s="56" t="s">
        <v>198</v>
      </c>
      <c r="B159" s="72"/>
      <c r="C159" s="71"/>
      <c r="D159" s="40">
        <f>(B159*C159)+B159</f>
        <v>0</v>
      </c>
      <c r="E159" s="70"/>
      <c r="F159" s="71"/>
      <c r="G159" s="40">
        <f>(E159*F159)+E159</f>
        <v>0</v>
      </c>
    </row>
    <row r="160" spans="1:7" s="53" customFormat="1" ht="29.45" customHeight="1" x14ac:dyDescent="0.2">
      <c r="A160" s="52" t="s">
        <v>162</v>
      </c>
      <c r="B160" s="72"/>
      <c r="C160" s="71"/>
      <c r="D160" s="40">
        <f t="shared" si="8"/>
        <v>0</v>
      </c>
      <c r="E160" s="70"/>
      <c r="F160" s="71"/>
      <c r="G160" s="40">
        <f t="shared" si="9"/>
        <v>0</v>
      </c>
    </row>
    <row r="161" spans="1:7" s="53" customFormat="1" ht="15" customHeight="1" x14ac:dyDescent="0.25">
      <c r="A161" s="52" t="s">
        <v>163</v>
      </c>
      <c r="B161" s="72"/>
      <c r="C161" s="71"/>
      <c r="D161" s="40">
        <f t="shared" si="8"/>
        <v>0</v>
      </c>
      <c r="E161" s="70"/>
      <c r="F161" s="71"/>
      <c r="G161" s="40">
        <f t="shared" si="9"/>
        <v>0</v>
      </c>
    </row>
    <row r="162" spans="1:7" s="53" customFormat="1" ht="15" customHeight="1" x14ac:dyDescent="0.2">
      <c r="A162" s="52" t="s">
        <v>83</v>
      </c>
      <c r="B162" s="72"/>
      <c r="C162" s="71"/>
      <c r="D162" s="40">
        <f t="shared" si="8"/>
        <v>0</v>
      </c>
      <c r="E162" s="70"/>
      <c r="F162" s="71"/>
      <c r="G162" s="40">
        <f t="shared" si="9"/>
        <v>0</v>
      </c>
    </row>
    <row r="163" spans="1:7" s="53" customFormat="1" ht="15" customHeight="1" x14ac:dyDescent="0.2">
      <c r="A163" s="52" t="s">
        <v>84</v>
      </c>
      <c r="B163" s="72"/>
      <c r="C163" s="71"/>
      <c r="D163" s="40">
        <f t="shared" si="8"/>
        <v>0</v>
      </c>
      <c r="E163" s="70"/>
      <c r="F163" s="71"/>
      <c r="G163" s="40">
        <f t="shared" si="9"/>
        <v>0</v>
      </c>
    </row>
    <row r="164" spans="1:7" s="53" customFormat="1" ht="15" customHeight="1" x14ac:dyDescent="0.2">
      <c r="A164" s="56" t="s">
        <v>85</v>
      </c>
      <c r="B164" s="72"/>
      <c r="C164" s="71"/>
      <c r="D164" s="40">
        <f t="shared" si="8"/>
        <v>0</v>
      </c>
      <c r="E164" s="70"/>
      <c r="F164" s="71"/>
      <c r="G164" s="40">
        <f t="shared" si="9"/>
        <v>0</v>
      </c>
    </row>
    <row r="165" spans="1:7" s="53" customFormat="1" ht="15" customHeight="1" x14ac:dyDescent="0.2">
      <c r="A165" s="54" t="s">
        <v>164</v>
      </c>
      <c r="B165" s="72"/>
      <c r="C165" s="71"/>
      <c r="D165" s="40">
        <f t="shared" si="8"/>
        <v>0</v>
      </c>
      <c r="E165" s="70"/>
      <c r="F165" s="71"/>
      <c r="G165" s="40">
        <f t="shared" si="9"/>
        <v>0</v>
      </c>
    </row>
    <row r="166" spans="1:7" s="53" customFormat="1" ht="15" customHeight="1" x14ac:dyDescent="0.2">
      <c r="A166" s="55" t="s">
        <v>86</v>
      </c>
      <c r="B166" s="72"/>
      <c r="C166" s="71"/>
      <c r="D166" s="40">
        <f t="shared" si="8"/>
        <v>0</v>
      </c>
      <c r="E166" s="70"/>
      <c r="F166" s="71"/>
      <c r="G166" s="40">
        <f t="shared" si="9"/>
        <v>0</v>
      </c>
    </row>
    <row r="167" spans="1:7" s="53" customFormat="1" ht="15" customHeight="1" x14ac:dyDescent="0.2">
      <c r="A167" s="54" t="s">
        <v>87</v>
      </c>
      <c r="B167" s="72"/>
      <c r="C167" s="71"/>
      <c r="D167" s="40">
        <f t="shared" si="8"/>
        <v>0</v>
      </c>
      <c r="E167" s="70"/>
      <c r="F167" s="71"/>
      <c r="G167" s="40">
        <f t="shared" si="9"/>
        <v>0</v>
      </c>
    </row>
    <row r="168" spans="1:7" s="53" customFormat="1" ht="15" customHeight="1" x14ac:dyDescent="0.2">
      <c r="A168" s="56" t="s">
        <v>88</v>
      </c>
      <c r="B168" s="72"/>
      <c r="C168" s="71"/>
      <c r="D168" s="40">
        <f t="shared" si="8"/>
        <v>0</v>
      </c>
      <c r="E168" s="70"/>
      <c r="F168" s="71"/>
      <c r="G168" s="40">
        <f t="shared" si="9"/>
        <v>0</v>
      </c>
    </row>
    <row r="169" spans="1:7" s="53" customFormat="1" ht="15" customHeight="1" x14ac:dyDescent="0.2">
      <c r="A169" s="52" t="s">
        <v>89</v>
      </c>
      <c r="B169" s="72"/>
      <c r="C169" s="71"/>
      <c r="D169" s="40">
        <f t="shared" si="8"/>
        <v>0</v>
      </c>
      <c r="E169" s="70"/>
      <c r="F169" s="71"/>
      <c r="G169" s="40">
        <f t="shared" si="9"/>
        <v>0</v>
      </c>
    </row>
    <row r="170" spans="1:7" s="53" customFormat="1" ht="15" customHeight="1" x14ac:dyDescent="0.2">
      <c r="A170" s="52" t="s">
        <v>90</v>
      </c>
      <c r="B170" s="72"/>
      <c r="C170" s="71"/>
      <c r="D170" s="40">
        <f t="shared" si="8"/>
        <v>0</v>
      </c>
      <c r="E170" s="70"/>
      <c r="F170" s="71"/>
      <c r="G170" s="40">
        <f t="shared" si="9"/>
        <v>0</v>
      </c>
    </row>
    <row r="171" spans="1:7" s="53" customFormat="1" ht="15" customHeight="1" x14ac:dyDescent="0.25">
      <c r="A171" s="56" t="s">
        <v>165</v>
      </c>
      <c r="B171" s="72"/>
      <c r="C171" s="71"/>
      <c r="D171" s="40">
        <f t="shared" si="8"/>
        <v>0</v>
      </c>
      <c r="E171" s="70"/>
      <c r="F171" s="71"/>
      <c r="G171" s="40">
        <f t="shared" si="9"/>
        <v>0</v>
      </c>
    </row>
    <row r="172" spans="1:7" s="53" customFormat="1" ht="15" customHeight="1" x14ac:dyDescent="0.25">
      <c r="A172" s="56" t="s">
        <v>166</v>
      </c>
      <c r="B172" s="72"/>
      <c r="C172" s="71"/>
      <c r="D172" s="40">
        <f t="shared" si="8"/>
        <v>0</v>
      </c>
      <c r="E172" s="70"/>
      <c r="F172" s="71"/>
      <c r="G172" s="40">
        <f t="shared" si="9"/>
        <v>0</v>
      </c>
    </row>
    <row r="173" spans="1:7" s="53" customFormat="1" ht="28.5" customHeight="1" x14ac:dyDescent="0.2">
      <c r="A173" s="56" t="s">
        <v>167</v>
      </c>
      <c r="B173" s="72"/>
      <c r="C173" s="71"/>
      <c r="D173" s="40">
        <f t="shared" si="8"/>
        <v>0</v>
      </c>
      <c r="E173" s="70"/>
      <c r="F173" s="71"/>
      <c r="G173" s="40">
        <f t="shared" si="9"/>
        <v>0</v>
      </c>
    </row>
    <row r="174" spans="1:7" s="53" customFormat="1" ht="15" customHeight="1" x14ac:dyDescent="0.2">
      <c r="A174" s="55" t="s">
        <v>91</v>
      </c>
      <c r="B174" s="72"/>
      <c r="C174" s="71"/>
      <c r="D174" s="40">
        <f t="shared" si="8"/>
        <v>0</v>
      </c>
      <c r="E174" s="70"/>
      <c r="F174" s="71"/>
      <c r="G174" s="40">
        <f t="shared" si="9"/>
        <v>0</v>
      </c>
    </row>
    <row r="175" spans="1:7" s="53" customFormat="1" ht="15" customHeight="1" x14ac:dyDescent="0.2">
      <c r="A175" s="52" t="s">
        <v>92</v>
      </c>
      <c r="B175" s="72"/>
      <c r="C175" s="71"/>
      <c r="D175" s="40">
        <f t="shared" si="8"/>
        <v>0</v>
      </c>
      <c r="E175" s="70"/>
      <c r="F175" s="71"/>
      <c r="G175" s="40">
        <f t="shared" si="9"/>
        <v>0</v>
      </c>
    </row>
    <row r="176" spans="1:7" s="53" customFormat="1" ht="15" customHeight="1" x14ac:dyDescent="0.2">
      <c r="A176" s="54" t="s">
        <v>168</v>
      </c>
      <c r="B176" s="72"/>
      <c r="C176" s="71"/>
      <c r="D176" s="40">
        <f t="shared" si="8"/>
        <v>0</v>
      </c>
      <c r="E176" s="70"/>
      <c r="F176" s="71"/>
      <c r="G176" s="40">
        <f t="shared" si="9"/>
        <v>0</v>
      </c>
    </row>
    <row r="177" spans="1:7" s="53" customFormat="1" ht="15" customHeight="1" x14ac:dyDescent="0.2">
      <c r="A177" s="54" t="s">
        <v>169</v>
      </c>
      <c r="B177" s="72"/>
      <c r="C177" s="71"/>
      <c r="D177" s="40">
        <f t="shared" si="8"/>
        <v>0</v>
      </c>
      <c r="E177" s="70"/>
      <c r="F177" s="71"/>
      <c r="G177" s="40">
        <f t="shared" si="9"/>
        <v>0</v>
      </c>
    </row>
    <row r="178" spans="1:7" s="53" customFormat="1" ht="15" customHeight="1" x14ac:dyDescent="0.2">
      <c r="A178" s="56" t="s">
        <v>93</v>
      </c>
      <c r="B178" s="72"/>
      <c r="C178" s="71"/>
      <c r="D178" s="40">
        <f t="shared" si="8"/>
        <v>0</v>
      </c>
      <c r="E178" s="70"/>
      <c r="F178" s="71"/>
      <c r="G178" s="40">
        <f t="shared" si="9"/>
        <v>0</v>
      </c>
    </row>
    <row r="179" spans="1:7" s="53" customFormat="1" ht="15" customHeight="1" x14ac:dyDescent="0.2">
      <c r="A179" s="54" t="s">
        <v>170</v>
      </c>
      <c r="B179" s="72"/>
      <c r="C179" s="71"/>
      <c r="D179" s="40">
        <f t="shared" si="8"/>
        <v>0</v>
      </c>
      <c r="E179" s="70"/>
      <c r="F179" s="71"/>
      <c r="G179" s="40">
        <f t="shared" si="9"/>
        <v>0</v>
      </c>
    </row>
    <row r="180" spans="1:7" s="53" customFormat="1" ht="15" customHeight="1" x14ac:dyDescent="0.2">
      <c r="A180" s="52" t="s">
        <v>94</v>
      </c>
      <c r="B180" s="72"/>
      <c r="C180" s="71"/>
      <c r="D180" s="40">
        <f t="shared" si="8"/>
        <v>0</v>
      </c>
      <c r="E180" s="70"/>
      <c r="F180" s="71"/>
      <c r="G180" s="40">
        <f t="shared" si="9"/>
        <v>0</v>
      </c>
    </row>
    <row r="181" spans="1:7" s="53" customFormat="1" ht="15" customHeight="1" x14ac:dyDescent="0.2">
      <c r="A181" s="52" t="s">
        <v>95</v>
      </c>
      <c r="B181" s="72"/>
      <c r="C181" s="71"/>
      <c r="D181" s="40">
        <f t="shared" si="8"/>
        <v>0</v>
      </c>
      <c r="E181" s="70"/>
      <c r="F181" s="71"/>
      <c r="G181" s="40">
        <f t="shared" si="9"/>
        <v>0</v>
      </c>
    </row>
    <row r="182" spans="1:7" s="53" customFormat="1" ht="15" customHeight="1" x14ac:dyDescent="0.2">
      <c r="A182" s="54" t="s">
        <v>96</v>
      </c>
      <c r="B182" s="72"/>
      <c r="C182" s="71"/>
      <c r="D182" s="40">
        <f t="shared" si="8"/>
        <v>0</v>
      </c>
      <c r="E182" s="70"/>
      <c r="F182" s="71"/>
      <c r="G182" s="40">
        <f t="shared" si="9"/>
        <v>0</v>
      </c>
    </row>
    <row r="183" spans="1:7" s="53" customFormat="1" ht="15" customHeight="1" x14ac:dyDescent="0.2">
      <c r="A183" s="52" t="s">
        <v>97</v>
      </c>
      <c r="B183" s="72"/>
      <c r="C183" s="71"/>
      <c r="D183" s="40">
        <f t="shared" si="8"/>
        <v>0</v>
      </c>
      <c r="E183" s="70"/>
      <c r="F183" s="71"/>
      <c r="G183" s="40">
        <f t="shared" si="9"/>
        <v>0</v>
      </c>
    </row>
    <row r="184" spans="1:7" s="53" customFormat="1" ht="15" customHeight="1" x14ac:dyDescent="0.2">
      <c r="A184" s="55" t="s">
        <v>98</v>
      </c>
      <c r="B184" s="72"/>
      <c r="C184" s="71"/>
      <c r="D184" s="40">
        <f t="shared" si="8"/>
        <v>0</v>
      </c>
      <c r="E184" s="70"/>
      <c r="F184" s="71"/>
      <c r="G184" s="40">
        <f t="shared" si="9"/>
        <v>0</v>
      </c>
    </row>
    <row r="185" spans="1:7" s="53" customFormat="1" ht="15" customHeight="1" x14ac:dyDescent="0.2">
      <c r="A185" s="52" t="s">
        <v>99</v>
      </c>
      <c r="B185" s="72"/>
      <c r="C185" s="71"/>
      <c r="D185" s="40">
        <f t="shared" si="8"/>
        <v>0</v>
      </c>
      <c r="E185" s="70"/>
      <c r="F185" s="71"/>
      <c r="G185" s="40">
        <f t="shared" si="9"/>
        <v>0</v>
      </c>
    </row>
    <row r="186" spans="1:7" s="53" customFormat="1" ht="15" customHeight="1" x14ac:dyDescent="0.2">
      <c r="A186" s="52" t="s">
        <v>100</v>
      </c>
      <c r="B186" s="72"/>
      <c r="C186" s="71"/>
      <c r="D186" s="40">
        <f t="shared" si="8"/>
        <v>0</v>
      </c>
      <c r="E186" s="70"/>
      <c r="F186" s="71"/>
      <c r="G186" s="40">
        <f t="shared" si="9"/>
        <v>0</v>
      </c>
    </row>
    <row r="187" spans="1:7" s="53" customFormat="1" ht="15" customHeight="1" x14ac:dyDescent="0.2">
      <c r="A187" s="52" t="s">
        <v>101</v>
      </c>
      <c r="B187" s="72"/>
      <c r="C187" s="71"/>
      <c r="D187" s="40">
        <f t="shared" si="8"/>
        <v>0</v>
      </c>
      <c r="E187" s="70"/>
      <c r="F187" s="71"/>
      <c r="G187" s="40">
        <f t="shared" si="9"/>
        <v>0</v>
      </c>
    </row>
    <row r="188" spans="1:7" s="53" customFormat="1" ht="27.6" customHeight="1" x14ac:dyDescent="0.2">
      <c r="A188" s="52" t="s">
        <v>171</v>
      </c>
      <c r="B188" s="72"/>
      <c r="C188" s="71"/>
      <c r="D188" s="40">
        <f t="shared" si="8"/>
        <v>0</v>
      </c>
      <c r="E188" s="70"/>
      <c r="F188" s="71"/>
      <c r="G188" s="40">
        <f t="shared" si="9"/>
        <v>0</v>
      </c>
    </row>
    <row r="189" spans="1:7" s="53" customFormat="1" ht="15" customHeight="1" x14ac:dyDescent="0.2">
      <c r="A189" s="54" t="s">
        <v>102</v>
      </c>
      <c r="B189" s="72"/>
      <c r="C189" s="71"/>
      <c r="D189" s="40">
        <f t="shared" si="8"/>
        <v>0</v>
      </c>
      <c r="E189" s="70"/>
      <c r="F189" s="71"/>
      <c r="G189" s="40">
        <f t="shared" si="9"/>
        <v>0</v>
      </c>
    </row>
    <row r="190" spans="1:7" s="53" customFormat="1" ht="15" customHeight="1" x14ac:dyDescent="0.2">
      <c r="A190" s="52" t="s">
        <v>103</v>
      </c>
      <c r="B190" s="72"/>
      <c r="C190" s="71"/>
      <c r="D190" s="40">
        <f t="shared" si="8"/>
        <v>0</v>
      </c>
      <c r="E190" s="70"/>
      <c r="F190" s="71"/>
      <c r="G190" s="40">
        <f t="shared" si="9"/>
        <v>0</v>
      </c>
    </row>
    <row r="191" spans="1:7" s="53" customFormat="1" ht="15" customHeight="1" x14ac:dyDescent="0.2">
      <c r="A191" s="54" t="s">
        <v>104</v>
      </c>
      <c r="B191" s="72"/>
      <c r="C191" s="71"/>
      <c r="D191" s="40">
        <f t="shared" si="8"/>
        <v>0</v>
      </c>
      <c r="E191" s="70"/>
      <c r="F191" s="71"/>
      <c r="G191" s="40">
        <f t="shared" si="9"/>
        <v>0</v>
      </c>
    </row>
    <row r="192" spans="1:7" s="53" customFormat="1" ht="15" customHeight="1" x14ac:dyDescent="0.2">
      <c r="A192" s="62" t="s">
        <v>105</v>
      </c>
      <c r="B192" s="72"/>
      <c r="C192" s="71"/>
      <c r="D192" s="40">
        <f t="shared" si="8"/>
        <v>0</v>
      </c>
      <c r="E192" s="70"/>
      <c r="F192" s="71"/>
      <c r="G192" s="40">
        <f t="shared" si="9"/>
        <v>0</v>
      </c>
    </row>
    <row r="193" spans="1:7" s="53" customFormat="1" ht="15" customHeight="1" x14ac:dyDescent="0.2">
      <c r="A193" s="55" t="s">
        <v>106</v>
      </c>
      <c r="B193" s="72"/>
      <c r="C193" s="71"/>
      <c r="D193" s="40">
        <f t="shared" si="8"/>
        <v>0</v>
      </c>
      <c r="E193" s="70"/>
      <c r="F193" s="71"/>
      <c r="G193" s="40">
        <f t="shared" si="9"/>
        <v>0</v>
      </c>
    </row>
    <row r="194" spans="1:7" s="53" customFormat="1" ht="15" customHeight="1" x14ac:dyDescent="0.2">
      <c r="A194" s="55" t="s">
        <v>107</v>
      </c>
      <c r="B194" s="72"/>
      <c r="C194" s="71"/>
      <c r="D194" s="40">
        <f t="shared" si="8"/>
        <v>0</v>
      </c>
      <c r="E194" s="70"/>
      <c r="F194" s="71"/>
      <c r="G194" s="40">
        <f t="shared" si="9"/>
        <v>0</v>
      </c>
    </row>
    <row r="195" spans="1:7" s="53" customFormat="1" ht="15" customHeight="1" x14ac:dyDescent="0.2">
      <c r="A195" s="52" t="s">
        <v>108</v>
      </c>
      <c r="B195" s="72"/>
      <c r="C195" s="71"/>
      <c r="D195" s="40">
        <f t="shared" si="8"/>
        <v>0</v>
      </c>
      <c r="E195" s="70"/>
      <c r="F195" s="71"/>
      <c r="G195" s="40">
        <f t="shared" si="9"/>
        <v>0</v>
      </c>
    </row>
    <row r="196" spans="1:7" s="53" customFormat="1" ht="15" customHeight="1" x14ac:dyDescent="0.2">
      <c r="A196" s="55" t="s">
        <v>172</v>
      </c>
      <c r="B196" s="72"/>
      <c r="C196" s="71"/>
      <c r="D196" s="40">
        <f t="shared" si="8"/>
        <v>0</v>
      </c>
      <c r="E196" s="70"/>
      <c r="F196" s="71"/>
      <c r="G196" s="40">
        <f t="shared" si="9"/>
        <v>0</v>
      </c>
    </row>
    <row r="197" spans="1:7" s="53" customFormat="1" ht="15" customHeight="1" x14ac:dyDescent="0.2">
      <c r="A197" s="52" t="s">
        <v>109</v>
      </c>
      <c r="B197" s="72"/>
      <c r="C197" s="71"/>
      <c r="D197" s="40">
        <f t="shared" si="8"/>
        <v>0</v>
      </c>
      <c r="E197" s="70"/>
      <c r="F197" s="71"/>
      <c r="G197" s="40">
        <f t="shared" si="9"/>
        <v>0</v>
      </c>
    </row>
    <row r="198" spans="1:7" s="53" customFormat="1" ht="15" customHeight="1" x14ac:dyDescent="0.2">
      <c r="A198" s="52" t="s">
        <v>110</v>
      </c>
      <c r="B198" s="72"/>
      <c r="C198" s="71"/>
      <c r="D198" s="40">
        <f t="shared" si="8"/>
        <v>0</v>
      </c>
      <c r="E198" s="70"/>
      <c r="F198" s="71"/>
      <c r="G198" s="40">
        <f t="shared" si="9"/>
        <v>0</v>
      </c>
    </row>
    <row r="199" spans="1:7" s="53" customFormat="1" ht="15" customHeight="1" x14ac:dyDescent="0.2">
      <c r="A199" s="52" t="s">
        <v>111</v>
      </c>
      <c r="B199" s="72"/>
      <c r="C199" s="71"/>
      <c r="D199" s="40">
        <f t="shared" si="8"/>
        <v>0</v>
      </c>
      <c r="E199" s="70"/>
      <c r="F199" s="71"/>
      <c r="G199" s="40">
        <f t="shared" si="9"/>
        <v>0</v>
      </c>
    </row>
    <row r="200" spans="1:7" s="53" customFormat="1" ht="15" customHeight="1" x14ac:dyDescent="0.2">
      <c r="A200" s="52" t="s">
        <v>112</v>
      </c>
      <c r="B200" s="72"/>
      <c r="C200" s="71"/>
      <c r="D200" s="40">
        <f t="shared" si="8"/>
        <v>0</v>
      </c>
      <c r="E200" s="70"/>
      <c r="F200" s="71"/>
      <c r="G200" s="40">
        <f t="shared" si="9"/>
        <v>0</v>
      </c>
    </row>
    <row r="201" spans="1:7" s="53" customFormat="1" ht="15" customHeight="1" x14ac:dyDescent="0.2">
      <c r="A201" s="52" t="s">
        <v>113</v>
      </c>
      <c r="B201" s="72"/>
      <c r="C201" s="71"/>
      <c r="D201" s="40">
        <f t="shared" si="8"/>
        <v>0</v>
      </c>
      <c r="E201" s="70"/>
      <c r="F201" s="71"/>
      <c r="G201" s="40">
        <f t="shared" si="9"/>
        <v>0</v>
      </c>
    </row>
    <row r="202" spans="1:7" s="53" customFormat="1" ht="15" customHeight="1" x14ac:dyDescent="0.25">
      <c r="A202" s="52" t="s">
        <v>173</v>
      </c>
      <c r="B202" s="72"/>
      <c r="C202" s="71"/>
      <c r="D202" s="40">
        <f t="shared" si="8"/>
        <v>0</v>
      </c>
      <c r="E202" s="70"/>
      <c r="F202" s="71"/>
      <c r="G202" s="40">
        <f t="shared" si="9"/>
        <v>0</v>
      </c>
    </row>
    <row r="203" spans="1:7" s="51" customFormat="1" ht="15" customHeight="1" x14ac:dyDescent="0.2">
      <c r="A203" s="54" t="s">
        <v>238</v>
      </c>
      <c r="B203" s="72"/>
      <c r="C203" s="71"/>
      <c r="D203" s="40">
        <f t="shared" si="8"/>
        <v>0</v>
      </c>
      <c r="E203" s="70"/>
      <c r="F203" s="71"/>
      <c r="G203" s="40">
        <f t="shared" si="9"/>
        <v>0</v>
      </c>
    </row>
    <row r="204" spans="1:7" s="53" customFormat="1" ht="15" customHeight="1" x14ac:dyDescent="0.2">
      <c r="A204" s="52" t="s">
        <v>114</v>
      </c>
      <c r="B204" s="72"/>
      <c r="C204" s="71"/>
      <c r="D204" s="40">
        <f t="shared" si="8"/>
        <v>0</v>
      </c>
      <c r="E204" s="70"/>
      <c r="F204" s="71"/>
      <c r="G204" s="40">
        <f t="shared" si="9"/>
        <v>0</v>
      </c>
    </row>
    <row r="205" spans="1:7" s="53" customFormat="1" ht="15" customHeight="1" x14ac:dyDescent="0.2">
      <c r="A205" s="52" t="s">
        <v>115</v>
      </c>
      <c r="B205" s="72"/>
      <c r="C205" s="71"/>
      <c r="D205" s="40">
        <f t="shared" si="8"/>
        <v>0</v>
      </c>
      <c r="E205" s="70"/>
      <c r="F205" s="71"/>
      <c r="G205" s="40">
        <f t="shared" si="9"/>
        <v>0</v>
      </c>
    </row>
    <row r="206" spans="1:7" s="53" customFormat="1" ht="15" customHeight="1" x14ac:dyDescent="0.2">
      <c r="A206" s="52" t="s">
        <v>116</v>
      </c>
      <c r="B206" s="72"/>
      <c r="C206" s="71"/>
      <c r="D206" s="40">
        <f t="shared" si="8"/>
        <v>0</v>
      </c>
      <c r="E206" s="70"/>
      <c r="F206" s="71"/>
      <c r="G206" s="40">
        <f t="shared" si="9"/>
        <v>0</v>
      </c>
    </row>
    <row r="207" spans="1:7" s="53" customFormat="1" ht="15" customHeight="1" x14ac:dyDescent="0.2">
      <c r="A207" s="52" t="s">
        <v>117</v>
      </c>
      <c r="B207" s="72"/>
      <c r="C207" s="71"/>
      <c r="D207" s="40">
        <f t="shared" si="8"/>
        <v>0</v>
      </c>
      <c r="E207" s="70"/>
      <c r="F207" s="71"/>
      <c r="G207" s="40">
        <f t="shared" si="9"/>
        <v>0</v>
      </c>
    </row>
    <row r="208" spans="1:7" s="53" customFormat="1" ht="15" customHeight="1" x14ac:dyDescent="0.2">
      <c r="A208" s="52" t="s">
        <v>118</v>
      </c>
      <c r="B208" s="72"/>
      <c r="C208" s="71"/>
      <c r="D208" s="40">
        <f t="shared" si="8"/>
        <v>0</v>
      </c>
      <c r="E208" s="70"/>
      <c r="F208" s="71"/>
      <c r="G208" s="40">
        <f t="shared" si="9"/>
        <v>0</v>
      </c>
    </row>
    <row r="209" spans="1:7" s="53" customFormat="1" ht="15" customHeight="1" x14ac:dyDescent="0.2">
      <c r="A209" s="52" t="s">
        <v>119</v>
      </c>
      <c r="B209" s="72"/>
      <c r="C209" s="71"/>
      <c r="D209" s="40">
        <f t="shared" si="8"/>
        <v>0</v>
      </c>
      <c r="E209" s="70"/>
      <c r="F209" s="71"/>
      <c r="G209" s="40">
        <f t="shared" si="9"/>
        <v>0</v>
      </c>
    </row>
    <row r="210" spans="1:7" s="51" customFormat="1" ht="15" customHeight="1" x14ac:dyDescent="0.2">
      <c r="A210" s="55" t="s">
        <v>120</v>
      </c>
      <c r="B210" s="72"/>
      <c r="C210" s="71"/>
      <c r="D210" s="40">
        <f t="shared" si="8"/>
        <v>0</v>
      </c>
      <c r="E210" s="70"/>
      <c r="F210" s="71"/>
      <c r="G210" s="40">
        <f t="shared" si="9"/>
        <v>0</v>
      </c>
    </row>
    <row r="211" spans="1:7" s="53" customFormat="1" ht="15" customHeight="1" x14ac:dyDescent="0.2">
      <c r="A211" s="52" t="s">
        <v>121</v>
      </c>
      <c r="B211" s="72"/>
      <c r="C211" s="71"/>
      <c r="D211" s="40">
        <f t="shared" si="8"/>
        <v>0</v>
      </c>
      <c r="E211" s="70"/>
      <c r="F211" s="71"/>
      <c r="G211" s="40">
        <f t="shared" si="9"/>
        <v>0</v>
      </c>
    </row>
    <row r="212" spans="1:7" s="61" customFormat="1" ht="15" customHeight="1" x14ac:dyDescent="0.2">
      <c r="A212" s="54" t="s">
        <v>122</v>
      </c>
      <c r="B212" s="75"/>
      <c r="C212" s="71"/>
      <c r="D212" s="40">
        <f t="shared" si="8"/>
        <v>0</v>
      </c>
      <c r="E212" s="70"/>
      <c r="F212" s="71"/>
      <c r="G212" s="40">
        <f t="shared" si="9"/>
        <v>0</v>
      </c>
    </row>
    <row r="213" spans="1:7" s="51" customFormat="1" ht="15" customHeight="1" x14ac:dyDescent="0.2">
      <c r="A213" s="54" t="s">
        <v>239</v>
      </c>
      <c r="B213" s="72"/>
      <c r="C213" s="71"/>
      <c r="D213" s="40">
        <f t="shared" si="8"/>
        <v>0</v>
      </c>
      <c r="E213" s="70"/>
      <c r="F213" s="71"/>
      <c r="G213" s="40">
        <f t="shared" si="9"/>
        <v>0</v>
      </c>
    </row>
    <row r="214" spans="1:7" s="53" customFormat="1" ht="15" customHeight="1" x14ac:dyDescent="0.2">
      <c r="A214" s="52" t="s">
        <v>123</v>
      </c>
      <c r="B214" s="72"/>
      <c r="C214" s="71"/>
      <c r="D214" s="40">
        <f t="shared" si="8"/>
        <v>0</v>
      </c>
      <c r="E214" s="70"/>
      <c r="F214" s="71"/>
      <c r="G214" s="40">
        <f t="shared" si="9"/>
        <v>0</v>
      </c>
    </row>
    <row r="215" spans="1:7" s="53" customFormat="1" ht="15" customHeight="1" x14ac:dyDescent="0.2">
      <c r="A215" s="52" t="s">
        <v>124</v>
      </c>
      <c r="B215" s="72"/>
      <c r="C215" s="71"/>
      <c r="D215" s="40">
        <f t="shared" ref="D215:D231" si="10">(B215*C215)+B215</f>
        <v>0</v>
      </c>
      <c r="E215" s="70"/>
      <c r="F215" s="71"/>
      <c r="G215" s="40">
        <f t="shared" ref="G215:G231" si="11">(E215*F215)+E215</f>
        <v>0</v>
      </c>
    </row>
    <row r="216" spans="1:7" s="53" customFormat="1" ht="59.1" customHeight="1" x14ac:dyDescent="0.2">
      <c r="A216" s="55" t="s">
        <v>178</v>
      </c>
      <c r="B216" s="72"/>
      <c r="C216" s="71"/>
      <c r="D216" s="40">
        <f t="shared" si="10"/>
        <v>0</v>
      </c>
      <c r="E216" s="70"/>
      <c r="F216" s="71"/>
      <c r="G216" s="40">
        <f t="shared" si="11"/>
        <v>0</v>
      </c>
    </row>
    <row r="217" spans="1:7" s="53" customFormat="1" ht="15" customHeight="1" x14ac:dyDescent="0.2">
      <c r="A217" s="54" t="s">
        <v>179</v>
      </c>
      <c r="B217" s="72"/>
      <c r="C217" s="71"/>
      <c r="D217" s="40">
        <f t="shared" si="10"/>
        <v>0</v>
      </c>
      <c r="E217" s="70"/>
      <c r="F217" s="71"/>
      <c r="G217" s="40">
        <f t="shared" si="11"/>
        <v>0</v>
      </c>
    </row>
    <row r="218" spans="1:7" s="53" customFormat="1" ht="30" customHeight="1" x14ac:dyDescent="0.2">
      <c r="A218" s="55" t="s">
        <v>174</v>
      </c>
      <c r="B218" s="72"/>
      <c r="C218" s="71"/>
      <c r="D218" s="40">
        <f t="shared" si="10"/>
        <v>0</v>
      </c>
      <c r="E218" s="70"/>
      <c r="F218" s="71"/>
      <c r="G218" s="40">
        <f t="shared" si="11"/>
        <v>0</v>
      </c>
    </row>
    <row r="219" spans="1:7" s="53" customFormat="1" ht="15" customHeight="1" x14ac:dyDescent="0.2">
      <c r="A219" s="55" t="s">
        <v>175</v>
      </c>
      <c r="B219" s="72"/>
      <c r="C219" s="71"/>
      <c r="D219" s="40">
        <f t="shared" si="10"/>
        <v>0</v>
      </c>
      <c r="E219" s="70"/>
      <c r="F219" s="71"/>
      <c r="G219" s="40">
        <f t="shared" si="11"/>
        <v>0</v>
      </c>
    </row>
    <row r="220" spans="1:7" s="53" customFormat="1" ht="15" customHeight="1" x14ac:dyDescent="0.2">
      <c r="A220" s="55" t="s">
        <v>125</v>
      </c>
      <c r="B220" s="72"/>
      <c r="C220" s="71"/>
      <c r="D220" s="40">
        <f t="shared" si="10"/>
        <v>0</v>
      </c>
      <c r="E220" s="70"/>
      <c r="F220" s="71"/>
      <c r="G220" s="40">
        <f t="shared" si="11"/>
        <v>0</v>
      </c>
    </row>
    <row r="221" spans="1:7" s="53" customFormat="1" ht="15" customHeight="1" x14ac:dyDescent="0.2">
      <c r="A221" s="52" t="s">
        <v>126</v>
      </c>
      <c r="B221" s="72"/>
      <c r="C221" s="71"/>
      <c r="D221" s="40">
        <f t="shared" si="10"/>
        <v>0</v>
      </c>
      <c r="E221" s="70"/>
      <c r="F221" s="71"/>
      <c r="G221" s="40">
        <f t="shared" si="11"/>
        <v>0</v>
      </c>
    </row>
    <row r="222" spans="1:7" s="53" customFormat="1" ht="15" customHeight="1" x14ac:dyDescent="0.2">
      <c r="A222" s="52" t="s">
        <v>127</v>
      </c>
      <c r="B222" s="72"/>
      <c r="C222" s="71"/>
      <c r="D222" s="40">
        <f t="shared" si="10"/>
        <v>0</v>
      </c>
      <c r="E222" s="70"/>
      <c r="F222" s="71"/>
      <c r="G222" s="40">
        <f t="shared" si="11"/>
        <v>0</v>
      </c>
    </row>
    <row r="223" spans="1:7" s="53" customFormat="1" ht="15" customHeight="1" x14ac:dyDescent="0.2">
      <c r="A223" s="56" t="s">
        <v>128</v>
      </c>
      <c r="B223" s="72"/>
      <c r="C223" s="71"/>
      <c r="D223" s="40">
        <f t="shared" si="10"/>
        <v>0</v>
      </c>
      <c r="E223" s="70"/>
      <c r="F223" s="71"/>
      <c r="G223" s="40">
        <f t="shared" si="11"/>
        <v>0</v>
      </c>
    </row>
    <row r="224" spans="1:7" s="53" customFormat="1" ht="15" customHeight="1" x14ac:dyDescent="0.2">
      <c r="A224" s="52" t="s">
        <v>129</v>
      </c>
      <c r="B224" s="72"/>
      <c r="C224" s="71"/>
      <c r="D224" s="40">
        <f t="shared" si="10"/>
        <v>0</v>
      </c>
      <c r="E224" s="70"/>
      <c r="F224" s="71"/>
      <c r="G224" s="40">
        <f t="shared" si="11"/>
        <v>0</v>
      </c>
    </row>
    <row r="225" spans="1:7" s="53" customFormat="1" ht="15" customHeight="1" x14ac:dyDescent="0.2">
      <c r="A225" s="52" t="s">
        <v>130</v>
      </c>
      <c r="B225" s="72"/>
      <c r="C225" s="71"/>
      <c r="D225" s="40">
        <f t="shared" si="10"/>
        <v>0</v>
      </c>
      <c r="E225" s="70"/>
      <c r="F225" s="71"/>
      <c r="G225" s="40">
        <f t="shared" si="11"/>
        <v>0</v>
      </c>
    </row>
    <row r="226" spans="1:7" s="53" customFormat="1" ht="15" customHeight="1" x14ac:dyDescent="0.2">
      <c r="A226" s="52" t="s">
        <v>131</v>
      </c>
      <c r="B226" s="72"/>
      <c r="C226" s="71"/>
      <c r="D226" s="40">
        <f t="shared" si="10"/>
        <v>0</v>
      </c>
      <c r="E226" s="70"/>
      <c r="F226" s="71"/>
      <c r="G226" s="40">
        <f t="shared" si="11"/>
        <v>0</v>
      </c>
    </row>
    <row r="227" spans="1:7" s="53" customFormat="1" ht="15" customHeight="1" x14ac:dyDescent="0.2">
      <c r="A227" s="55" t="s">
        <v>132</v>
      </c>
      <c r="B227" s="72"/>
      <c r="C227" s="71"/>
      <c r="D227" s="40">
        <f t="shared" si="10"/>
        <v>0</v>
      </c>
      <c r="E227" s="70"/>
      <c r="F227" s="71"/>
      <c r="G227" s="40">
        <f t="shared" si="11"/>
        <v>0</v>
      </c>
    </row>
    <row r="228" spans="1:7" s="53" customFormat="1" ht="15" customHeight="1" x14ac:dyDescent="0.2">
      <c r="A228" s="52" t="s">
        <v>133</v>
      </c>
      <c r="B228" s="72"/>
      <c r="C228" s="71"/>
      <c r="D228" s="40">
        <f t="shared" si="10"/>
        <v>0</v>
      </c>
      <c r="E228" s="70"/>
      <c r="F228" s="71"/>
      <c r="G228" s="40">
        <f t="shared" si="11"/>
        <v>0</v>
      </c>
    </row>
    <row r="229" spans="1:7" s="53" customFormat="1" ht="15" customHeight="1" x14ac:dyDescent="0.2">
      <c r="A229" s="54" t="s">
        <v>134</v>
      </c>
      <c r="B229" s="72"/>
      <c r="C229" s="71"/>
      <c r="D229" s="40">
        <f t="shared" si="10"/>
        <v>0</v>
      </c>
      <c r="E229" s="70"/>
      <c r="F229" s="71"/>
      <c r="G229" s="40">
        <f t="shared" si="11"/>
        <v>0</v>
      </c>
    </row>
    <row r="230" spans="1:7" s="63" customFormat="1" ht="15" customHeight="1" x14ac:dyDescent="0.2">
      <c r="A230" s="54" t="s">
        <v>135</v>
      </c>
      <c r="B230" s="72"/>
      <c r="C230" s="71"/>
      <c r="D230" s="40">
        <f t="shared" si="10"/>
        <v>0</v>
      </c>
      <c r="E230" s="70"/>
      <c r="F230" s="71"/>
      <c r="G230" s="40">
        <f t="shared" si="11"/>
        <v>0</v>
      </c>
    </row>
    <row r="231" spans="1:7" s="53" customFormat="1" ht="15" customHeight="1" thickBot="1" x14ac:dyDescent="0.25">
      <c r="A231" s="64" t="s">
        <v>136</v>
      </c>
      <c r="B231" s="9"/>
      <c r="C231" s="77"/>
      <c r="D231" s="10">
        <f t="shared" si="10"/>
        <v>0</v>
      </c>
      <c r="E231" s="78"/>
      <c r="F231" s="77"/>
      <c r="G231" s="10">
        <f t="shared" si="11"/>
        <v>0</v>
      </c>
    </row>
    <row r="232" spans="1:7" s="63" customFormat="1" ht="14.25" x14ac:dyDescent="0.2"/>
    <row r="233" spans="1:7" s="63" customFormat="1" ht="14.25" x14ac:dyDescent="0.2"/>
    <row r="234" spans="1:7" s="67" customFormat="1" ht="41.25" customHeight="1" x14ac:dyDescent="0.25">
      <c r="E234" s="65"/>
      <c r="F234" s="66"/>
      <c r="G234" s="65"/>
    </row>
    <row r="235" spans="1:7" s="67" customFormat="1" ht="41.25" customHeight="1" x14ac:dyDescent="0.25">
      <c r="E235" s="68"/>
      <c r="F235" s="68"/>
      <c r="G235" s="68"/>
    </row>
    <row r="236" spans="1:7" s="67" customFormat="1" ht="15.6" customHeight="1" x14ac:dyDescent="0.25">
      <c r="A236" s="69"/>
      <c r="B236" s="69"/>
      <c r="C236" s="69"/>
      <c r="D236" s="69"/>
      <c r="E236" s="68"/>
      <c r="F236" s="68"/>
      <c r="G236" s="68"/>
    </row>
  </sheetData>
  <sheetProtection password="CD44" sheet="1" objects="1" scenarios="1" selectLockedCells="1"/>
  <mergeCells count="5">
    <mergeCell ref="A5:A6"/>
    <mergeCell ref="B5:D5"/>
    <mergeCell ref="E5:G5"/>
    <mergeCell ref="A1:G1"/>
    <mergeCell ref="A3:G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tabSelected="1" zoomScale="80" zoomScaleNormal="80" workbookViewId="0">
      <selection activeCell="D17" sqref="D17"/>
    </sheetView>
  </sheetViews>
  <sheetFormatPr baseColWidth="10" defaultColWidth="10.85546875" defaultRowHeight="15" x14ac:dyDescent="0.25"/>
  <cols>
    <col min="1" max="1" width="56.5703125" style="42" customWidth="1"/>
    <col min="2" max="2" width="24.42578125" style="42" customWidth="1"/>
    <col min="3" max="3" width="17.140625" style="42" customWidth="1"/>
    <col min="4" max="4" width="33.140625" style="42" customWidth="1"/>
    <col min="5" max="16384" width="10.85546875" style="42"/>
  </cols>
  <sheetData>
    <row r="1" spans="1:25" ht="127.5" customHeight="1" thickBot="1" x14ac:dyDescent="0.3">
      <c r="A1" s="186" t="s">
        <v>291</v>
      </c>
      <c r="B1" s="187"/>
      <c r="C1" s="187"/>
      <c r="D1" s="188"/>
      <c r="E1" s="41"/>
      <c r="F1" s="41"/>
      <c r="G1" s="41"/>
      <c r="H1" s="41"/>
      <c r="I1" s="41"/>
      <c r="J1" s="41"/>
      <c r="K1" s="41"/>
      <c r="L1" s="41"/>
      <c r="M1" s="41"/>
      <c r="N1" s="41"/>
      <c r="O1" s="41"/>
      <c r="P1" s="41"/>
      <c r="Q1" s="41"/>
      <c r="R1" s="41"/>
      <c r="S1" s="41"/>
      <c r="T1" s="41"/>
      <c r="U1" s="43"/>
      <c r="V1" s="43"/>
      <c r="W1" s="43"/>
      <c r="X1" s="43"/>
      <c r="Y1" s="44"/>
    </row>
    <row r="2" spans="1:25" s="45" customFormat="1" ht="9.9499999999999993" customHeight="1" thickBot="1" x14ac:dyDescent="0.3">
      <c r="A2" s="41"/>
      <c r="B2" s="41"/>
      <c r="C2" s="41"/>
      <c r="D2" s="41"/>
      <c r="E2" s="41"/>
      <c r="F2" s="41"/>
      <c r="G2" s="41"/>
      <c r="H2" s="41"/>
      <c r="I2" s="41"/>
      <c r="J2" s="41"/>
      <c r="K2" s="41"/>
      <c r="L2" s="41"/>
      <c r="M2" s="41"/>
      <c r="N2" s="41"/>
      <c r="O2" s="41"/>
      <c r="P2" s="41"/>
      <c r="Q2" s="41"/>
      <c r="R2" s="41"/>
      <c r="S2" s="41"/>
      <c r="T2" s="41"/>
      <c r="U2" s="43"/>
      <c r="V2" s="43"/>
      <c r="W2" s="43"/>
      <c r="X2" s="43"/>
      <c r="Y2" s="43"/>
    </row>
    <row r="3" spans="1:25" ht="74.45" customHeight="1" thickBot="1" x14ac:dyDescent="0.3">
      <c r="A3" s="186" t="s">
        <v>249</v>
      </c>
      <c r="B3" s="187"/>
      <c r="C3" s="187"/>
      <c r="D3" s="188"/>
      <c r="E3" s="41"/>
      <c r="F3" s="41"/>
      <c r="G3" s="41"/>
      <c r="H3" s="41"/>
      <c r="I3" s="41"/>
      <c r="J3" s="41"/>
      <c r="K3" s="41"/>
      <c r="L3" s="41"/>
      <c r="M3" s="41"/>
      <c r="N3" s="41"/>
      <c r="O3" s="41"/>
      <c r="P3" s="41"/>
      <c r="Q3" s="41"/>
      <c r="R3" s="41"/>
      <c r="S3" s="41"/>
      <c r="T3" s="41"/>
      <c r="U3" s="44"/>
      <c r="V3" s="44"/>
      <c r="W3" s="44"/>
      <c r="X3" s="44"/>
      <c r="Y3" s="44"/>
    </row>
    <row r="4" spans="1:25" s="79" customFormat="1" x14ac:dyDescent="0.25">
      <c r="A4" s="189"/>
      <c r="B4" s="189"/>
      <c r="C4" s="189"/>
      <c r="D4" s="189"/>
      <c r="E4" s="189"/>
      <c r="F4" s="189"/>
      <c r="G4" s="189"/>
      <c r="H4" s="189"/>
      <c r="I4" s="189"/>
      <c r="J4" s="189"/>
      <c r="K4" s="189"/>
      <c r="M4" s="80"/>
      <c r="N4" s="47"/>
      <c r="O4" s="47"/>
      <c r="P4" s="47"/>
    </row>
    <row r="5" spans="1:25" s="85" customFormat="1" thickBot="1" x14ac:dyDescent="0.3">
      <c r="A5" s="86"/>
      <c r="B5" s="32"/>
      <c r="C5" s="31"/>
      <c r="D5" s="32"/>
      <c r="E5" s="87"/>
    </row>
    <row r="6" spans="1:25" s="85" customFormat="1" ht="30" x14ac:dyDescent="0.25">
      <c r="A6" s="39" t="s">
        <v>242</v>
      </c>
      <c r="B6" s="35" t="s">
        <v>212</v>
      </c>
      <c r="C6" s="36" t="s">
        <v>176</v>
      </c>
      <c r="D6" s="37" t="s">
        <v>213</v>
      </c>
      <c r="E6" s="81"/>
    </row>
    <row r="7" spans="1:25" s="85" customFormat="1" ht="14.25" x14ac:dyDescent="0.25">
      <c r="A7" s="88" t="s">
        <v>201</v>
      </c>
      <c r="B7" s="33"/>
      <c r="C7" s="73"/>
      <c r="D7" s="40">
        <f>(B7*C7)+B7</f>
        <v>0</v>
      </c>
      <c r="E7" s="81"/>
    </row>
    <row r="8" spans="1:25" s="85" customFormat="1" ht="14.25" x14ac:dyDescent="0.25">
      <c r="A8" s="88" t="s">
        <v>202</v>
      </c>
      <c r="B8" s="33"/>
      <c r="C8" s="73"/>
      <c r="D8" s="40">
        <f>(B8*C8)+B8</f>
        <v>0</v>
      </c>
      <c r="E8" s="81"/>
    </row>
    <row r="9" spans="1:25" s="85" customFormat="1" ht="14.25" x14ac:dyDescent="0.25">
      <c r="A9" s="88" t="s">
        <v>203</v>
      </c>
      <c r="B9" s="33"/>
      <c r="C9" s="73"/>
      <c r="D9" s="40">
        <f>(B9*C9)+B9</f>
        <v>0</v>
      </c>
      <c r="E9" s="81"/>
    </row>
    <row r="10" spans="1:25" s="85" customFormat="1" thickBot="1" x14ac:dyDescent="0.3">
      <c r="A10" s="89" t="s">
        <v>243</v>
      </c>
      <c r="B10" s="38"/>
      <c r="C10" s="76"/>
      <c r="D10" s="10">
        <f>(B10*C10)+B10</f>
        <v>0</v>
      </c>
      <c r="E10" s="81"/>
    </row>
    <row r="11" spans="1:25" s="85" customFormat="1" thickBot="1" x14ac:dyDescent="0.3">
      <c r="A11" s="90"/>
      <c r="B11" s="32"/>
      <c r="C11" s="31"/>
      <c r="D11" s="32"/>
      <c r="E11" s="81"/>
    </row>
    <row r="12" spans="1:25" s="83" customFormat="1" ht="30" x14ac:dyDescent="0.25">
      <c r="A12" s="34" t="s">
        <v>241</v>
      </c>
      <c r="B12" s="35" t="s">
        <v>210</v>
      </c>
      <c r="C12" s="36" t="s">
        <v>176</v>
      </c>
      <c r="D12" s="37" t="s">
        <v>211</v>
      </c>
      <c r="E12" s="81"/>
      <c r="F12" s="82"/>
      <c r="G12" s="82"/>
      <c r="H12" s="82"/>
      <c r="I12" s="82"/>
      <c r="J12" s="82"/>
      <c r="K12" s="82"/>
      <c r="L12" s="82"/>
      <c r="M12" s="82"/>
      <c r="N12" s="82"/>
      <c r="O12" s="82"/>
      <c r="P12" s="82"/>
      <c r="Q12" s="82"/>
      <c r="R12" s="82"/>
    </row>
    <row r="13" spans="1:25" s="85" customFormat="1" thickBot="1" x14ac:dyDescent="0.3">
      <c r="A13" s="84" t="s">
        <v>200</v>
      </c>
      <c r="B13" s="38"/>
      <c r="C13" s="76"/>
      <c r="D13" s="10">
        <f>(B13*C13)+B13</f>
        <v>0</v>
      </c>
      <c r="E13" s="81"/>
    </row>
    <row r="14" spans="1:25" s="85" customFormat="1" ht="14.25" x14ac:dyDescent="0.25">
      <c r="A14" s="106"/>
      <c r="B14" s="107"/>
      <c r="C14" s="108"/>
      <c r="D14" s="32"/>
      <c r="E14" s="81"/>
    </row>
    <row r="15" spans="1:25" s="85" customFormat="1" ht="15" customHeight="1" thickBot="1" x14ac:dyDescent="0.3">
      <c r="A15" s="91"/>
      <c r="B15" s="91"/>
      <c r="C15" s="91"/>
    </row>
    <row r="16" spans="1:25" s="93" customFormat="1" ht="59.1" customHeight="1" thickBot="1" x14ac:dyDescent="0.3">
      <c r="A16" s="190" t="s">
        <v>204</v>
      </c>
      <c r="B16" s="191"/>
      <c r="C16" s="191"/>
      <c r="D16" s="192"/>
      <c r="E16" s="92"/>
      <c r="F16" s="92"/>
      <c r="G16" s="92"/>
      <c r="H16" s="92"/>
      <c r="I16" s="92"/>
    </row>
    <row r="17" spans="1:4" x14ac:dyDescent="0.25">
      <c r="A17" s="94"/>
      <c r="B17" s="94"/>
      <c r="C17" s="94"/>
      <c r="D17" s="94"/>
    </row>
    <row r="18" spans="1:4" x14ac:dyDescent="0.25">
      <c r="A18" s="94"/>
      <c r="B18" s="94"/>
      <c r="C18" s="94"/>
      <c r="D18" s="94"/>
    </row>
    <row r="19" spans="1:4" x14ac:dyDescent="0.25">
      <c r="A19" s="94"/>
      <c r="B19" s="94"/>
      <c r="C19" s="94"/>
      <c r="D19" s="94"/>
    </row>
    <row r="20" spans="1:4" x14ac:dyDescent="0.25">
      <c r="A20" s="94"/>
      <c r="B20" s="94"/>
      <c r="C20" s="94"/>
      <c r="D20" s="94"/>
    </row>
    <row r="21" spans="1:4" x14ac:dyDescent="0.25">
      <c r="A21" s="94"/>
      <c r="B21" s="94"/>
      <c r="C21" s="94"/>
      <c r="D21" s="94"/>
    </row>
    <row r="22" spans="1:4" x14ac:dyDescent="0.25">
      <c r="A22" s="94"/>
      <c r="B22" s="94"/>
      <c r="C22" s="94"/>
      <c r="D22" s="94"/>
    </row>
    <row r="23" spans="1:4" x14ac:dyDescent="0.25">
      <c r="A23" s="94"/>
      <c r="B23" s="94"/>
      <c r="C23" s="94"/>
      <c r="D23" s="94"/>
    </row>
    <row r="24" spans="1:4" x14ac:dyDescent="0.25">
      <c r="A24" s="94"/>
      <c r="B24" s="94"/>
      <c r="C24" s="94"/>
      <c r="D24" s="94"/>
    </row>
    <row r="25" spans="1:4" x14ac:dyDescent="0.25">
      <c r="A25" s="94"/>
      <c r="B25" s="94"/>
      <c r="C25" s="94"/>
      <c r="D25" s="94"/>
    </row>
    <row r="26" spans="1:4" x14ac:dyDescent="0.25">
      <c r="A26" s="94"/>
      <c r="B26" s="94"/>
      <c r="C26" s="94"/>
      <c r="D26" s="94"/>
    </row>
    <row r="27" spans="1:4" x14ac:dyDescent="0.25">
      <c r="A27" s="94"/>
      <c r="B27" s="94"/>
      <c r="C27" s="94"/>
      <c r="D27" s="94"/>
    </row>
    <row r="28" spans="1:4" x14ac:dyDescent="0.25">
      <c r="A28" s="94"/>
      <c r="B28" s="94"/>
      <c r="C28" s="94"/>
      <c r="D28" s="94"/>
    </row>
    <row r="29" spans="1:4" x14ac:dyDescent="0.25">
      <c r="A29" s="94"/>
      <c r="B29" s="94"/>
      <c r="C29" s="94"/>
      <c r="D29" s="94"/>
    </row>
    <row r="30" spans="1:4" x14ac:dyDescent="0.25">
      <c r="A30" s="94"/>
      <c r="B30" s="94"/>
      <c r="C30" s="94"/>
      <c r="D30" s="94"/>
    </row>
    <row r="31" spans="1:4" x14ac:dyDescent="0.25">
      <c r="A31" s="94"/>
      <c r="B31" s="94"/>
      <c r="C31" s="94"/>
      <c r="D31" s="94"/>
    </row>
    <row r="32" spans="1:4" x14ac:dyDescent="0.25">
      <c r="A32" s="94"/>
      <c r="B32" s="94"/>
      <c r="C32" s="94"/>
      <c r="D32" s="94"/>
    </row>
    <row r="33" spans="1:4" x14ac:dyDescent="0.25">
      <c r="A33" s="94"/>
      <c r="B33" s="94"/>
      <c r="C33" s="94"/>
      <c r="D33" s="94"/>
    </row>
    <row r="34" spans="1:4" x14ac:dyDescent="0.25">
      <c r="A34" s="94"/>
      <c r="B34" s="94"/>
      <c r="C34" s="94"/>
      <c r="D34" s="94"/>
    </row>
    <row r="35" spans="1:4" x14ac:dyDescent="0.25">
      <c r="A35" s="94"/>
      <c r="B35" s="94"/>
      <c r="C35" s="94"/>
      <c r="D35" s="94"/>
    </row>
    <row r="36" spans="1:4" x14ac:dyDescent="0.25">
      <c r="A36" s="94"/>
      <c r="B36" s="94"/>
      <c r="C36" s="94"/>
      <c r="D36" s="94"/>
    </row>
    <row r="37" spans="1:4" x14ac:dyDescent="0.25">
      <c r="A37" s="94"/>
      <c r="B37" s="94"/>
      <c r="C37" s="94"/>
      <c r="D37" s="94"/>
    </row>
    <row r="38" spans="1:4" x14ac:dyDescent="0.25">
      <c r="A38" s="94"/>
      <c r="B38" s="94"/>
      <c r="C38" s="94"/>
      <c r="D38" s="94"/>
    </row>
    <row r="39" spans="1:4" x14ac:dyDescent="0.25">
      <c r="A39" s="94"/>
      <c r="B39" s="94"/>
      <c r="C39" s="94"/>
      <c r="D39" s="94"/>
    </row>
    <row r="40" spans="1:4" x14ac:dyDescent="0.25">
      <c r="A40" s="94"/>
      <c r="B40" s="94"/>
      <c r="C40" s="94"/>
      <c r="D40" s="94"/>
    </row>
    <row r="41" spans="1:4" x14ac:dyDescent="0.25">
      <c r="A41" s="94"/>
      <c r="B41" s="94"/>
      <c r="C41" s="94"/>
      <c r="D41" s="94"/>
    </row>
    <row r="42" spans="1:4" x14ac:dyDescent="0.25">
      <c r="A42" s="94"/>
      <c r="B42" s="94"/>
      <c r="C42" s="94"/>
      <c r="D42" s="94"/>
    </row>
    <row r="43" spans="1:4" x14ac:dyDescent="0.25">
      <c r="A43" s="94"/>
      <c r="B43" s="94"/>
      <c r="C43" s="94"/>
      <c r="D43" s="94"/>
    </row>
    <row r="44" spans="1:4" x14ac:dyDescent="0.25">
      <c r="A44" s="94"/>
      <c r="B44" s="94"/>
      <c r="C44" s="94"/>
      <c r="D44" s="94"/>
    </row>
  </sheetData>
  <sheetProtection password="CD44" sheet="1" objects="1" scenarios="1" selectLockedCells="1"/>
  <mergeCells count="4">
    <mergeCell ref="A4:K4"/>
    <mergeCell ref="A16:D16"/>
    <mergeCell ref="A1:D1"/>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Lot3_BPU_Articles site + DQE</vt:lpstr>
      <vt:lpstr>Lot3_BPU__Liste commune</vt:lpstr>
      <vt:lpstr>Lot3_Prest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BRUN Sophie SA CE MINDEF</cp:lastModifiedBy>
  <dcterms:created xsi:type="dcterms:W3CDTF">2024-05-24T07:26:42Z</dcterms:created>
  <dcterms:modified xsi:type="dcterms:W3CDTF">2025-12-18T15:11:04Z</dcterms:modified>
</cp:coreProperties>
</file>